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6C257230-806E-44F3-86B5-065A4617E614}" xr6:coauthVersionLast="47" xr6:coauthVersionMax="47" xr10:uidLastSave="{00000000-0000-0000-0000-000000000000}"/>
  <bookViews>
    <workbookView xWindow="-108" yWindow="-108" windowWidth="23256" windowHeight="12576" firstSheet="1" activeTab="1" xr2:uid="{3045C533-2807-4712-B5C2-2489C19E2FF2}"/>
  </bookViews>
  <sheets>
    <sheet name="税区分" sheetId="5" state="hidden" r:id="rId1"/>
    <sheet name="会社情報入力" sheetId="6" r:id="rId2"/>
    <sheet name="総括請求書" sheetId="1" r:id="rId3"/>
    <sheet name="請求書（契約工事）" sheetId="3" r:id="rId4"/>
    <sheet name="請求書（契約外）" sheetId="4" r:id="rId5"/>
    <sheet name="請求書（契約外）予備" sheetId="7" r:id="rId6"/>
  </sheets>
  <definedNames>
    <definedName name="_xlnm.Print_Area" localSheetId="4">'請求書（契約外）'!$A$1:$L$41,'請求書（契約外）'!#REF!</definedName>
    <definedName name="_xlnm.Print_Area" localSheetId="5">'請求書（契約外）予備'!$A$1:$L$28,'請求書（契約外）予備'!#REF!</definedName>
    <definedName name="_xlnm.Print_Area" localSheetId="3">'請求書（契約工事）'!$A$1:$J$37,'請求書（契約工事）'!#REF!</definedName>
    <definedName name="_xlnm.Print_Area" localSheetId="2">総括請求書!$A$1:$K$35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4" l="1"/>
  <c r="J6" i="4"/>
  <c r="J10" i="4"/>
  <c r="B8" i="1"/>
  <c r="J9" i="4"/>
  <c r="J7" i="3"/>
  <c r="J7" i="4"/>
  <c r="I6" i="1"/>
  <c r="C14" i="3"/>
  <c r="I3" i="1" l="1"/>
  <c r="J4" i="3"/>
  <c r="I12" i="3"/>
  <c r="I11" i="3"/>
  <c r="J12" i="4"/>
  <c r="J11" i="4"/>
  <c r="J4" i="7"/>
  <c r="H10" i="1"/>
  <c r="H11" i="1"/>
  <c r="J6" i="3"/>
  <c r="D16" i="1"/>
  <c r="G16" i="1" s="1"/>
  <c r="I16" i="1" s="1"/>
  <c r="D17" i="1"/>
  <c r="I17" i="1" s="1"/>
  <c r="D15" i="1"/>
  <c r="C16" i="4"/>
  <c r="C17" i="4"/>
  <c r="C19" i="3"/>
  <c r="C26" i="3" s="1"/>
  <c r="K4" i="4"/>
  <c r="I10" i="3"/>
  <c r="I9" i="3"/>
  <c r="H9" i="1"/>
  <c r="I5" i="1"/>
  <c r="H8" i="1"/>
  <c r="G15" i="1" l="1"/>
  <c r="B9" i="1" s="1"/>
  <c r="I15" i="1" l="1"/>
  <c r="B10" i="1"/>
</calcChain>
</file>

<file path=xl/sharedStrings.xml><?xml version="1.0" encoding="utf-8"?>
<sst xmlns="http://schemas.openxmlformats.org/spreadsheetml/2006/main" count="104" uniqueCount="58">
  <si>
    <t>総 括 請 求 書</t>
    <rPh sb="0" eb="1">
      <t>ソウ</t>
    </rPh>
    <rPh sb="2" eb="3">
      <t>カツ</t>
    </rPh>
    <rPh sb="4" eb="5">
      <t>ショウ</t>
    </rPh>
    <rPh sb="6" eb="7">
      <t>モトム</t>
    </rPh>
    <rPh sb="8" eb="9">
      <t>ショ</t>
    </rPh>
    <phoneticPr fontId="1"/>
  </si>
  <si>
    <t>　　株式会社牧田組　御中</t>
    <rPh sb="2" eb="6">
      <t>カブシキカイシャ</t>
    </rPh>
    <rPh sb="6" eb="9">
      <t>マキタグミ</t>
    </rPh>
    <rPh sb="10" eb="12">
      <t>オンチュウ</t>
    </rPh>
    <phoneticPr fontId="1"/>
  </si>
  <si>
    <t>住所：</t>
    <rPh sb="0" eb="2">
      <t>ジュウショ</t>
    </rPh>
    <phoneticPr fontId="1"/>
  </si>
  <si>
    <t>会社名：</t>
    <rPh sb="0" eb="3">
      <t>カイシャメイ</t>
    </rPh>
    <phoneticPr fontId="1"/>
  </si>
  <si>
    <t>TEL：</t>
    <phoneticPr fontId="1"/>
  </si>
  <si>
    <t>FAX：</t>
    <phoneticPr fontId="1"/>
  </si>
  <si>
    <t>請求金額</t>
    <rPh sb="0" eb="4">
      <t>セイキュウキンガク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</si>
  <si>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</si>
  <si>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</si>
  <si>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請求書No.</t>
    <rPh sb="0" eb="3">
      <t>セイキュウショ</t>
    </rPh>
    <phoneticPr fontId="1"/>
  </si>
  <si>
    <t>工事コード</t>
    <rPh sb="0" eb="2">
      <t>コウジ</t>
    </rPh>
    <phoneticPr fontId="1"/>
  </si>
  <si>
    <t>金額</t>
    <rPh sb="0" eb="2">
      <t>キンガク</t>
    </rPh>
    <phoneticPr fontId="1"/>
  </si>
  <si>
    <t>担当者</t>
    <rPh sb="0" eb="3">
      <t>タントウシャ</t>
    </rPh>
    <phoneticPr fontId="1"/>
  </si>
  <si>
    <t>工事名</t>
    <rPh sb="0" eb="3">
      <t>コウジメイ</t>
    </rPh>
    <phoneticPr fontId="1"/>
  </si>
  <si>
    <t>上記の通り請求いたします。</t>
    <rPh sb="0" eb="2">
      <t>ジョウキ</t>
    </rPh>
    <rPh sb="3" eb="4">
      <t>トオ</t>
    </rPh>
    <rPh sb="5" eb="7">
      <t>セイキュウ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</si>
  <si>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</si>
  <si>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（契約工事）</t>
    <rPh sb="1" eb="5">
      <t>ケイヤクコウジ</t>
    </rPh>
    <phoneticPr fontId="1"/>
  </si>
  <si>
    <t>工事担当者</t>
    <rPh sb="0" eb="5">
      <t>コウジタントウシャ</t>
    </rPh>
    <phoneticPr fontId="1"/>
  </si>
  <si>
    <t>請求回数</t>
    <rPh sb="0" eb="4">
      <t>セイキュウカイスウ</t>
    </rPh>
    <phoneticPr fontId="1"/>
  </si>
  <si>
    <t>査定</t>
    <rPh sb="0" eb="2">
      <t>サテイ</t>
    </rPh>
    <phoneticPr fontId="1"/>
  </si>
  <si>
    <t>　当社使用欄</t>
    <rPh sb="1" eb="3">
      <t>トウシャ</t>
    </rPh>
    <rPh sb="3" eb="6">
      <t>シヨウラン</t>
    </rPh>
    <phoneticPr fontId="1"/>
  </si>
  <si>
    <t>経理/検収</t>
    <rPh sb="0" eb="2">
      <t>ケイリ</t>
    </rPh>
    <rPh sb="3" eb="5">
      <t>ケンシュウ</t>
    </rPh>
    <phoneticPr fontId="1"/>
  </si>
  <si>
    <t>現場担当者</t>
    <rPh sb="0" eb="5">
      <t>ゲンバタントウシャ</t>
    </rPh>
    <phoneticPr fontId="1"/>
  </si>
  <si>
    <t>明細、仕様</t>
    <rPh sb="0" eb="2">
      <t>メイサイ</t>
    </rPh>
    <rPh sb="3" eb="5">
      <t>シヨウ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</si>
  <si>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</si>
  <si>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</si>
  <si>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</si>
  <si>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税区分</t>
    <rPh sb="0" eb="3">
      <t>ゼイクブン</t>
    </rPh>
    <phoneticPr fontId="1"/>
  </si>
  <si>
    <t>査定欄</t>
    <rPh sb="0" eb="3">
      <t>サテイラン</t>
    </rPh>
    <phoneticPr fontId="1"/>
  </si>
  <si>
    <t>非課税</t>
    <rPh sb="0" eb="3">
      <t>ヒカゼイ</t>
    </rPh>
    <phoneticPr fontId="1"/>
  </si>
  <si>
    <t>日付：</t>
    <rPh sb="0" eb="2">
      <t>ヒヅケ</t>
    </rPh>
    <phoneticPr fontId="1"/>
  </si>
  <si>
    <t>　支払条件：　現金　　　％　、手形　　　　％</t>
    <rPh sb="1" eb="5">
      <t>シハライジョウケン</t>
    </rPh>
    <rPh sb="7" eb="9">
      <t>ゲンキン</t>
    </rPh>
    <rPh sb="15" eb="17">
      <t>テガタ</t>
    </rPh>
    <phoneticPr fontId="1"/>
  </si>
  <si>
    <t>税率10％</t>
    <rPh sb="0" eb="2">
      <t>ゼイリツ</t>
    </rPh>
    <phoneticPr fontId="1"/>
  </si>
  <si>
    <t>税率軽減８％</t>
    <rPh sb="0" eb="2">
      <t>ゼイリツ</t>
    </rPh>
    <rPh sb="2" eb="4">
      <t>ケイゲン</t>
    </rPh>
    <phoneticPr fontId="1"/>
  </si>
  <si>
    <t>税抜合計</t>
    <rPh sb="0" eb="2">
      <t>ゼイヌ</t>
    </rPh>
    <rPh sb="2" eb="4">
      <t>ゴウケイ</t>
    </rPh>
    <phoneticPr fontId="1"/>
  </si>
  <si>
    <t>税区分</t>
    <rPh sb="0" eb="3">
      <t>ゼイクブン</t>
    </rPh>
    <phoneticPr fontId="1"/>
  </si>
  <si>
    <r>
      <t>工事名</t>
    </r>
    <r>
      <rPr>
        <sz val="8"/>
        <color theme="1"/>
        <rFont val="游ゴシック"/>
        <family val="3"/>
        <charset val="128"/>
        <scheme val="minor"/>
      </rPr>
      <t>または</t>
    </r>
    <r>
      <rPr>
        <sz val="11"/>
        <color theme="1"/>
        <rFont val="游ゴシック"/>
        <family val="2"/>
        <charset val="128"/>
        <scheme val="minor"/>
      </rPr>
      <t>仕様、明細</t>
    </r>
    <rPh sb="0" eb="3">
      <t>コウジメイ</t>
    </rPh>
    <rPh sb="6" eb="8">
      <t>シヨウ</t>
    </rPh>
    <rPh sb="9" eb="11">
      <t>メイサイ</t>
    </rPh>
    <phoneticPr fontId="1"/>
  </si>
  <si>
    <t>適格請求書等発行事業者登録番号：</t>
    <phoneticPr fontId="1"/>
  </si>
  <si>
    <t>適格請求書等
発行事業者登録番号</t>
    <rPh sb="0" eb="2">
      <t>テキカク</t>
    </rPh>
    <rPh sb="2" eb="5">
      <t>セイキュウショ</t>
    </rPh>
    <rPh sb="5" eb="6">
      <t>ナド</t>
    </rPh>
    <rPh sb="7" eb="9">
      <t>ハッコウ</t>
    </rPh>
    <rPh sb="9" eb="12">
      <t>ジギョウシャ</t>
    </rPh>
    <rPh sb="12" eb="14">
      <t>トウロク</t>
    </rPh>
    <rPh sb="14" eb="16">
      <t>バンゴウ</t>
    </rPh>
    <phoneticPr fontId="1"/>
  </si>
  <si>
    <t>（契約外）</t>
    <rPh sb="1" eb="4">
      <t>ケイヤクガイ</t>
    </rPh>
    <phoneticPr fontId="1"/>
  </si>
  <si>
    <t>回目</t>
    <rPh sb="0" eb="1">
      <t>カイ</t>
    </rPh>
    <rPh sb="1" eb="2">
      <t>メ</t>
    </rPh>
    <phoneticPr fontId="1"/>
  </si>
  <si>
    <t>請求金額(税抜)</t>
    <rPh sb="0" eb="4">
      <t>セイキュウキンガク</t>
    </rPh>
    <rPh sb="5" eb="7">
      <t>ゼイヌ</t>
    </rPh>
    <phoneticPr fontId="1"/>
  </si>
  <si>
    <t>契約金額(税抜)</t>
    <rPh sb="0" eb="4">
      <t>ケイヤクキンガク</t>
    </rPh>
    <phoneticPr fontId="1"/>
  </si>
  <si>
    <t>変更増減額(税抜)</t>
    <rPh sb="0" eb="4">
      <t>ヘンコウゾウゲン</t>
    </rPh>
    <rPh sb="4" eb="5">
      <t>ガク</t>
    </rPh>
    <phoneticPr fontId="1"/>
  </si>
  <si>
    <t>契約金額(税抜) 合計</t>
    <rPh sb="0" eb="4">
      <t>ケイヤクキンガクゴウケイ</t>
    </rPh>
    <phoneticPr fontId="1"/>
  </si>
  <si>
    <t>前回まで請求金額
(税抜)</t>
    <rPh sb="0" eb="2">
      <t>ゼンカイ</t>
    </rPh>
    <rPh sb="4" eb="6">
      <t>セイキュウ</t>
    </rPh>
    <rPh sb="6" eb="8">
      <t>キンガク</t>
    </rPh>
    <phoneticPr fontId="1"/>
  </si>
  <si>
    <t>今回請求額(税抜)</t>
    <rPh sb="0" eb="2">
      <t>コンカイ</t>
    </rPh>
    <rPh sb="2" eb="5">
      <t>セイキュウガク</t>
    </rPh>
    <phoneticPr fontId="1"/>
  </si>
  <si>
    <t>差引残額(税抜)</t>
    <rPh sb="0" eb="4">
      <t>サシヒキザンガク</t>
    </rPh>
    <phoneticPr fontId="1"/>
  </si>
  <si>
    <t>請求金額(税抜)</t>
    <rPh sb="0" eb="4">
      <t>セイキュウキンガク</t>
    </rPh>
    <phoneticPr fontId="1"/>
  </si>
  <si>
    <t>金額(税抜)</t>
    <rPh sb="0" eb="2">
      <t>キンガク</t>
    </rPh>
    <phoneticPr fontId="1"/>
  </si>
  <si>
    <t>日付</t>
    <rPh sb="0" eb="2">
      <t>ヒヅケ</t>
    </rPh>
    <phoneticPr fontId="1"/>
  </si>
  <si>
    <t>住所：</t>
    <phoneticPr fontId="1"/>
  </si>
  <si>
    <t>　請求書No.　　　　　</t>
    <rPh sb="1" eb="4">
      <t>セイキュウショ</t>
    </rPh>
    <phoneticPr fontId="1"/>
  </si>
  <si>
    <t>課税事業者</t>
    <rPh sb="0" eb="5">
      <t>カゼイジギョウシャ</t>
    </rPh>
    <phoneticPr fontId="1"/>
  </si>
  <si>
    <t>免税事業者</t>
    <rPh sb="0" eb="5">
      <t>メンゼイジギョウシャ</t>
    </rPh>
    <phoneticPr fontId="1"/>
  </si>
  <si>
    <t>課税事業者または免税事業者：</t>
    <rPh sb="0" eb="5">
      <t>カゼイジギョウシャ</t>
    </rPh>
    <rPh sb="8" eb="13">
      <t>メンゼイジギョウシャ</t>
    </rPh>
    <phoneticPr fontId="1"/>
  </si>
  <si>
    <t>取引先コード：</t>
    <rPh sb="0" eb="3">
      <t>トリヒキサキ</t>
    </rPh>
    <phoneticPr fontId="1"/>
  </si>
  <si>
    <t>取引先コード</t>
    <rPh sb="0" eb="3">
      <t>トリヒキサキ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</si>
</sst>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[$-411]ggge&quot;年&quot;m&quot;月&quot;d&quot;日&quot;;@"/>
    <numFmt numFmtId="177" formatCode="&quot;¥&quot;#,##0_);[Red]\(&quot;¥&quot;#,##0\)"/>
    <numFmt numFmtId="178" formatCode="#,##0_);[Red]\(#,##0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1"/>
      <color theme="8" tint="-0.249977111117893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indexed="8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theme="8" tint="-0.24994659260841701"/>
      </bottom>
      <diagonal/>
    </border>
    <border>
      <left/>
      <right/>
      <top style="mediumDashed">
        <color theme="8" tint="-0.24994659260841701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0.39994506668294322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0.39994506668294322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0.39994506668294322"/>
      </right>
      <top style="medium">
        <color theme="8" tint="-0.24994659260841701"/>
      </top>
      <bottom/>
      <diagonal/>
    </border>
    <border>
      <left style="thin">
        <color theme="8" tint="0.39994506668294322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0.39994506668294322"/>
      </right>
      <top/>
      <bottom style="medium">
        <color theme="8" tint="-0.24994659260841701"/>
      </bottom>
      <diagonal/>
    </border>
    <border>
      <left style="thin">
        <color theme="8" tint="0.39994506668294322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indexed="64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indexed="64"/>
      </right>
      <top style="medium">
        <color theme="8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8" tint="-0.24994659260841701"/>
      </right>
      <top style="medium">
        <color theme="8" tint="-0.24994659260841701"/>
      </top>
      <bottom style="thin">
        <color indexed="64"/>
      </bottom>
      <diagonal/>
    </border>
    <border>
      <left style="medium">
        <color theme="8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8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8" tint="-0.24994659260841701"/>
      </left>
      <right style="thin">
        <color indexed="64"/>
      </right>
      <top style="thin">
        <color indexed="64"/>
      </top>
      <bottom style="medium">
        <color theme="8" tint="-0.24994659260841701"/>
      </bottom>
      <diagonal/>
    </border>
    <border>
      <left style="thin">
        <color indexed="64"/>
      </left>
      <right style="medium">
        <color theme="8" tint="-0.24994659260841701"/>
      </right>
      <top style="thin">
        <color indexed="64"/>
      </top>
      <bottom style="medium">
        <color theme="8" tint="-0.24994659260841701"/>
      </bottom>
      <diagonal/>
    </border>
    <border>
      <left style="thin">
        <color indexed="64"/>
      </left>
      <right style="thin">
        <color indexed="64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indexed="64"/>
      </left>
      <right style="thin">
        <color indexed="64"/>
      </right>
      <top style="medium">
        <color theme="8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9" fontId="0" fillId="0" borderId="44" xfId="1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9" fontId="0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1" xfId="0" applyFont="1" applyBorder="1">
      <alignment vertical="center"/>
    </xf>
    <xf numFmtId="176" fontId="0" fillId="2" borderId="0" xfId="0" applyNumberFormat="1" applyFill="1">
      <alignment vertical="center"/>
    </xf>
    <xf numFmtId="42" fontId="6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6" fontId="13" fillId="0" borderId="0" xfId="0" applyNumberFormat="1" applyFont="1">
      <alignment vertical="center"/>
    </xf>
    <xf numFmtId="0" fontId="15" fillId="0" borderId="5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9" fontId="0" fillId="0" borderId="42" xfId="1" applyFont="1" applyFill="1" applyBorder="1" applyAlignment="1">
      <alignment horizontal="center" vertical="center"/>
    </xf>
    <xf numFmtId="9" fontId="0" fillId="0" borderId="45" xfId="1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56" fontId="0" fillId="0" borderId="41" xfId="0" applyNumberFormat="1" applyBorder="1" applyAlignment="1" applyProtection="1">
      <alignment vertical="center" shrinkToFit="1"/>
      <protection locked="0"/>
    </xf>
    <xf numFmtId="0" fontId="0" fillId="0" borderId="2" xfId="0" applyBorder="1" applyProtection="1">
      <alignment vertical="center"/>
      <protection locked="0"/>
    </xf>
    <xf numFmtId="9" fontId="0" fillId="0" borderId="2" xfId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 shrinkToFit="1"/>
      <protection locked="0"/>
    </xf>
    <xf numFmtId="0" fontId="0" fillId="0" borderId="44" xfId="0" applyBorder="1" applyProtection="1">
      <alignment vertical="center"/>
      <protection locked="0"/>
    </xf>
    <xf numFmtId="9" fontId="0" fillId="0" borderId="44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3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7" fontId="19" fillId="0" borderId="0" xfId="0" applyNumberFormat="1" applyFont="1" applyAlignment="1" applyProtection="1">
      <alignment horizontal="right" vertical="center"/>
      <protection locked="0"/>
    </xf>
    <xf numFmtId="177" fontId="18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177" fontId="13" fillId="0" borderId="4" xfId="0" applyNumberFormat="1" applyFont="1" applyBorder="1" applyAlignment="1">
      <alignment horizontal="center" vertical="center"/>
    </xf>
    <xf numFmtId="177" fontId="13" fillId="0" borderId="6" xfId="0" applyNumberFormat="1" applyFont="1" applyBorder="1" applyAlignment="1">
      <alignment horizontal="center" vertical="center"/>
    </xf>
    <xf numFmtId="177" fontId="13" fillId="0" borderId="5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13" fillId="0" borderId="4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7" fontId="13" fillId="0" borderId="2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7" fontId="13" fillId="0" borderId="4" xfId="0" applyNumberFormat="1" applyFont="1" applyBorder="1" applyAlignment="1">
      <alignment horizontal="right" vertical="center"/>
    </xf>
    <xf numFmtId="177" fontId="13" fillId="0" borderId="5" xfId="0" applyNumberFormat="1" applyFont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177" fontId="13" fillId="0" borderId="6" xfId="0" applyNumberFormat="1" applyFont="1" applyBorder="1" applyAlignment="1">
      <alignment horizontal="right" vertical="center"/>
    </xf>
    <xf numFmtId="177" fontId="13" fillId="0" borderId="54" xfId="0" applyNumberFormat="1" applyFont="1" applyBorder="1" applyAlignment="1">
      <alignment horizontal="right" vertical="center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right" vertical="center"/>
    </xf>
    <xf numFmtId="177" fontId="8" fillId="0" borderId="42" xfId="0" applyNumberFormat="1" applyFont="1" applyBorder="1" applyAlignment="1">
      <alignment horizontal="right" vertical="center"/>
    </xf>
    <xf numFmtId="177" fontId="8" fillId="0" borderId="44" xfId="0" applyNumberFormat="1" applyFont="1" applyBorder="1" applyAlignment="1">
      <alignment horizontal="right" vertical="center"/>
    </xf>
    <xf numFmtId="177" fontId="17" fillId="0" borderId="44" xfId="0" applyNumberFormat="1" applyFont="1" applyBorder="1" applyAlignment="1">
      <alignment horizontal="right" vertical="center"/>
    </xf>
    <xf numFmtId="177" fontId="17" fillId="0" borderId="45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42" xfId="0" applyNumberFormat="1" applyFont="1" applyBorder="1" applyAlignment="1">
      <alignment horizontal="right" vertical="center"/>
    </xf>
    <xf numFmtId="177" fontId="6" fillId="0" borderId="39" xfId="0" applyNumberFormat="1" applyFont="1" applyBorder="1" applyAlignment="1">
      <alignment horizontal="right" vertical="center"/>
    </xf>
    <xf numFmtId="177" fontId="6" fillId="0" borderId="40" xfId="0" applyNumberFormat="1" applyFont="1" applyBorder="1" applyAlignment="1">
      <alignment horizontal="right" vertical="center"/>
    </xf>
    <xf numFmtId="177" fontId="13" fillId="0" borderId="52" xfId="0" applyNumberFormat="1" applyFont="1" applyBorder="1" applyAlignment="1">
      <alignment horizontal="center" vertical="center"/>
    </xf>
    <xf numFmtId="177" fontId="13" fillId="0" borderId="53" xfId="0" applyNumberFormat="1" applyFont="1" applyBorder="1" applyAlignment="1">
      <alignment horizontal="center" vertical="center"/>
    </xf>
    <xf numFmtId="177" fontId="13" fillId="0" borderId="55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7" fontId="0" fillId="0" borderId="52" xfId="0" applyNumberFormat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77" fontId="2" fillId="0" borderId="78" xfId="0" applyNumberFormat="1" applyFont="1" applyBorder="1" applyAlignment="1">
      <alignment horizontal="right" vertical="center"/>
    </xf>
    <xf numFmtId="177" fontId="2" fillId="0" borderId="79" xfId="0" applyNumberFormat="1" applyFont="1" applyBorder="1" applyAlignment="1">
      <alignment horizontal="right" vertical="center"/>
    </xf>
    <xf numFmtId="0" fontId="15" fillId="0" borderId="6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0" fillId="0" borderId="44" xfId="0" applyNumberFormat="1" applyBorder="1" applyAlignment="1">
      <alignment horizontal="right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38" xfId="0" applyBorder="1" applyAlignment="1">
      <alignment horizontal="center" vertical="center" wrapText="1"/>
    </xf>
    <xf numFmtId="177" fontId="2" fillId="0" borderId="39" xfId="0" applyNumberFormat="1" applyFont="1" applyBorder="1" applyAlignment="1">
      <alignment horizontal="right" vertical="center"/>
    </xf>
    <xf numFmtId="9" fontId="0" fillId="0" borderId="81" xfId="0" applyNumberFormat="1" applyBorder="1" applyAlignment="1">
      <alignment horizontal="center" vertical="center"/>
    </xf>
    <xf numFmtId="9" fontId="0" fillId="0" borderId="82" xfId="0" applyNumberFormat="1" applyBorder="1" applyAlignment="1">
      <alignment horizontal="center" vertical="center"/>
    </xf>
    <xf numFmtId="177" fontId="6" fillId="0" borderId="44" xfId="0" applyNumberFormat="1" applyFont="1" applyBorder="1" applyAlignment="1">
      <alignment horizontal="right" vertical="center"/>
    </xf>
    <xf numFmtId="177" fontId="6" fillId="0" borderId="45" xfId="0" applyNumberFormat="1" applyFont="1" applyBorder="1" applyAlignment="1">
      <alignment horizontal="right" vertical="center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52" xfId="0" applyBorder="1" applyAlignment="1" applyProtection="1">
      <alignment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78" fontId="0" fillId="0" borderId="3" xfId="0" applyNumberFormat="1" applyBorder="1" applyProtection="1">
      <alignment vertical="center"/>
      <protection locked="0"/>
    </xf>
    <xf numFmtId="178" fontId="0" fillId="0" borderId="44" xfId="0" applyNumberFormat="1" applyBorder="1" applyProtection="1">
      <alignment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177" fontId="18" fillId="0" borderId="2" xfId="0" applyNumberFormat="1" applyFont="1" applyBorder="1" applyAlignment="1" applyProtection="1">
      <alignment horizontal="right" vertical="center"/>
      <protection locked="0"/>
    </xf>
    <xf numFmtId="177" fontId="18" fillId="0" borderId="42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177" fontId="19" fillId="0" borderId="2" xfId="0" applyNumberFormat="1" applyFont="1" applyBorder="1" applyAlignment="1" applyProtection="1">
      <alignment horizontal="right" vertical="center"/>
      <protection locked="0"/>
    </xf>
    <xf numFmtId="177" fontId="19" fillId="0" borderId="42" xfId="0" applyNumberFormat="1" applyFont="1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7" fontId="18" fillId="0" borderId="44" xfId="0" applyNumberFormat="1" applyFont="1" applyBorder="1" applyAlignment="1" applyProtection="1">
      <alignment horizontal="right" vertical="center"/>
      <protection locked="0"/>
    </xf>
    <xf numFmtId="177" fontId="18" fillId="0" borderId="45" xfId="0" applyNumberFormat="1" applyFont="1" applyBorder="1" applyAlignment="1" applyProtection="1">
      <alignment horizontal="right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7" fillId="0" borderId="69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176" fontId="13" fillId="0" borderId="0" xfId="0" applyNumberFormat="1" applyFont="1" applyAlignment="1" applyProtection="1">
      <alignment horizontal="right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 wrapText="1"/>
      <protection locked="0"/>
    </xf>
    <xf numFmtId="0" fontId="15" fillId="0" borderId="65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56" fontId="0" fillId="0" borderId="4" xfId="0" applyNumberFormat="1" applyBorder="1" applyAlignment="1" applyProtection="1">
      <alignment vertical="center" shrinkToFit="1"/>
      <protection locked="0"/>
    </xf>
    <xf numFmtId="56" fontId="0" fillId="0" borderId="6" xfId="0" applyNumberFormat="1" applyBorder="1" applyAlignment="1" applyProtection="1">
      <alignment vertical="center" shrinkToFit="1"/>
      <protection locked="0"/>
    </xf>
    <xf numFmtId="56" fontId="0" fillId="0" borderId="5" xfId="0" applyNumberFormat="1" applyBorder="1" applyAlignment="1" applyProtection="1">
      <alignment vertical="center" shrinkToFit="1"/>
      <protection locked="0"/>
    </xf>
    <xf numFmtId="178" fontId="0" fillId="0" borderId="3" xfId="0" applyNumberFormat="1" applyBorder="1" applyAlignment="1">
      <alignment horizontal="center" vertical="center"/>
    </xf>
    <xf numFmtId="178" fontId="0" fillId="0" borderId="4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3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C094F-CB03-42F2-9F98-4DFA108E05E9}">
  <dimension ref="B2:D6"/>
  <sheetViews>
    <sheetView workbookViewId="0"/>
  </sheetViews>
  <sheetFormatPr defaultColWidth="8.796875" defaultRowHeight="18" x14ac:dyDescent="0.45"/>
  <sheetData>
    <row r="2" spans="2:4" x14ac:dyDescent="0.45">
      <c r="B2" s="2" t="s">
        <v>35</v>
      </c>
    </row>
    <row r="3" spans="2:4" x14ac:dyDescent="0.45">
      <c r="B3" s="3">
        <v>0.1</v>
      </c>
      <c r="D3" t="s">
        <v>53</v>
      </c>
    </row>
    <row r="4" spans="2:4" x14ac:dyDescent="0.45">
      <c r="B4" s="3">
        <v>0.08</v>
      </c>
      <c r="D4" t="s">
        <v>54</v>
      </c>
    </row>
    <row r="5" spans="2:4" x14ac:dyDescent="0.45">
      <c r="B5" s="2" t="s">
        <v>29</v>
      </c>
    </row>
    <row r="6" spans="2:4" x14ac:dyDescent="0.45">
      <c r="B6" s="2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BF839-B471-49CF-A755-799D0322A1E5}">
  <dimension ref="A2:B9"/>
  <sheetViews>
    <sheetView showZeros="0" tabSelected="1" workbookViewId="0">
      <selection activeCell="B2" sqref="B2"/>
    </sheetView>
  </sheetViews>
  <sheetFormatPr defaultColWidth="8.796875" defaultRowHeight="18" x14ac:dyDescent="0.45"/>
  <cols>
    <col min="1" max="1" width="30.69921875" bestFit="1" customWidth="1"/>
    <col min="2" max="2" width="25.296875" bestFit="1" customWidth="1"/>
  </cols>
  <sheetData>
    <row r="2" spans="1:2" x14ac:dyDescent="0.45">
      <c r="A2" s="1" t="s">
        <v>30</v>
      </c>
      <c r="B2" s="30"/>
    </row>
    <row r="3" spans="1:2" x14ac:dyDescent="0.45">
      <c r="A3" s="1" t="s">
        <v>56</v>
      </c>
      <c r="B3" s="4"/>
    </row>
    <row r="4" spans="1:2" x14ac:dyDescent="0.45">
      <c r="A4" s="1" t="s">
        <v>55</v>
      </c>
      <c r="B4" s="4"/>
    </row>
    <row r="5" spans="1:2" x14ac:dyDescent="0.45">
      <c r="A5" s="1" t="s">
        <v>37</v>
      </c>
      <c r="B5" s="4"/>
    </row>
    <row r="6" spans="1:2" x14ac:dyDescent="0.45">
      <c r="A6" s="1" t="s">
        <v>2</v>
      </c>
      <c r="B6" s="4"/>
    </row>
    <row r="7" spans="1:2" x14ac:dyDescent="0.45">
      <c r="A7" s="1" t="s">
        <v>3</v>
      </c>
      <c r="B7" s="4"/>
    </row>
    <row r="8" spans="1:2" x14ac:dyDescent="0.45">
      <c r="A8" s="1" t="s">
        <v>4</v>
      </c>
      <c r="B8" s="4"/>
    </row>
    <row r="9" spans="1:2" x14ac:dyDescent="0.45">
      <c r="A9" s="1" t="s">
        <v>5</v>
      </c>
      <c r="B9" s="4"/>
    </row>
  </sheetData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B2EED9-28C2-45B2-848E-05411058D284}">
          <x14:formula1>
            <xm:f>税区分!$D$3:$D$4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F1A0B-23DF-4FE2-92F0-9FE3B36214EC}">
  <dimension ref="A1:K35"/>
  <sheetViews>
    <sheetView showZeros="0" zoomScaleNormal="100" workbookViewId="0">
      <selection activeCell="G42" sqref="G42"/>
    </sheetView>
  </sheetViews>
  <sheetFormatPr defaultColWidth="8.796875" defaultRowHeight="18" x14ac:dyDescent="0.45"/>
  <cols>
    <col min="7" max="7" width="10.296875" bestFit="1" customWidth="1"/>
    <col min="10" max="10" width="9.69921875" customWidth="1"/>
  </cols>
  <sheetData>
    <row r="1" spans="1:11" x14ac:dyDescent="0.45">
      <c r="J1" s="1"/>
    </row>
    <row r="2" spans="1:11" ht="32.549999999999997" customHeight="1" x14ac:dyDescent="0.4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3.55" customHeight="1" x14ac:dyDescent="0.45">
      <c r="H3" s="33"/>
      <c r="I3" s="106">
        <f>会社情報入力!B2</f>
        <v>0</v>
      </c>
      <c r="J3" s="106"/>
      <c r="K3" s="106"/>
    </row>
    <row r="4" spans="1:11" ht="27" customHeight="1" thickBot="1" x14ac:dyDescent="0.5">
      <c r="A4" s="29" t="s">
        <v>1</v>
      </c>
      <c r="B4" s="5"/>
      <c r="C4" s="5"/>
    </row>
    <row r="5" spans="1:11" ht="27" customHeight="1" thickBot="1" x14ac:dyDescent="0.5">
      <c r="G5" s="110" t="s">
        <v>57</v>
      </c>
      <c r="H5" s="111"/>
      <c r="I5" s="96">
        <f>会社情報入力!B3</f>
        <v>0</v>
      </c>
      <c r="J5" s="97"/>
      <c r="K5" s="98"/>
    </row>
    <row r="6" spans="1:11" ht="27" customHeight="1" thickBot="1" x14ac:dyDescent="0.5">
      <c r="G6" s="114" t="s">
        <v>38</v>
      </c>
      <c r="H6" s="115"/>
      <c r="I6" s="96">
        <f>IF(会社情報入力!$B$4=税区分!$D$4,"",会社情報入力!$B$5)</f>
        <v>0</v>
      </c>
      <c r="J6" s="97"/>
      <c r="K6" s="98"/>
    </row>
    <row r="7" spans="1:11" ht="10.199999999999999" customHeight="1" thickBot="1" x14ac:dyDescent="0.5">
      <c r="G7" s="70"/>
      <c r="H7" s="67"/>
      <c r="I7" s="71"/>
      <c r="J7" s="71"/>
      <c r="K7" s="71"/>
    </row>
    <row r="8" spans="1:11" ht="30.6" customHeight="1" x14ac:dyDescent="0.45">
      <c r="A8" s="6" t="s">
        <v>6</v>
      </c>
      <c r="B8" s="123">
        <f>SUM(D15:F17)</f>
        <v>0</v>
      </c>
      <c r="C8" s="123"/>
      <c r="D8" s="123"/>
      <c r="E8" s="124"/>
      <c r="G8" s="35" t="s">
        <v>51</v>
      </c>
      <c r="H8" s="101">
        <f>会社情報入力!B6</f>
        <v>0</v>
      </c>
      <c r="I8" s="101"/>
      <c r="J8" s="101"/>
      <c r="K8" s="101"/>
    </row>
    <row r="9" spans="1:11" ht="30.6" customHeight="1" x14ac:dyDescent="0.45">
      <c r="A9" s="9" t="s">
        <v>7</v>
      </c>
      <c r="B9" s="121">
        <f>SUM(G15:H16)</f>
        <v>0</v>
      </c>
      <c r="C9" s="121"/>
      <c r="D9" s="121"/>
      <c r="E9" s="122"/>
      <c r="G9" s="35" t="s">
        <v>3</v>
      </c>
      <c r="H9" s="100">
        <f>会社情報入力!B7</f>
        <v>0</v>
      </c>
      <c r="I9" s="100"/>
      <c r="J9" s="100"/>
      <c r="K9" s="100"/>
    </row>
    <row r="10" spans="1:11" ht="22.8" customHeight="1" x14ac:dyDescent="0.45">
      <c r="A10" s="104" t="s">
        <v>8</v>
      </c>
      <c r="B10" s="116">
        <f>B8+B9</f>
        <v>0</v>
      </c>
      <c r="C10" s="116"/>
      <c r="D10" s="116"/>
      <c r="E10" s="117"/>
      <c r="G10" s="35" t="s">
        <v>4</v>
      </c>
      <c r="H10" s="99">
        <f>会社情報入力!B8</f>
        <v>0</v>
      </c>
      <c r="I10" s="99"/>
      <c r="J10" s="99"/>
      <c r="K10" s="99"/>
    </row>
    <row r="11" spans="1:11" ht="22.8" customHeight="1" thickBot="1" x14ac:dyDescent="0.5">
      <c r="A11" s="105"/>
      <c r="B11" s="118"/>
      <c r="C11" s="119"/>
      <c r="D11" s="119"/>
      <c r="E11" s="120"/>
      <c r="G11" s="35" t="s">
        <v>5</v>
      </c>
      <c r="H11" s="99">
        <f>会社情報入力!B9</f>
        <v>0</v>
      </c>
      <c r="I11" s="99"/>
      <c r="J11" s="99"/>
      <c r="K11" s="99"/>
    </row>
    <row r="12" spans="1:11" ht="22.8" customHeight="1" x14ac:dyDescent="0.45">
      <c r="B12" t="s">
        <v>14</v>
      </c>
      <c r="C12" s="38"/>
      <c r="D12" s="38"/>
      <c r="E12" s="38"/>
      <c r="G12" s="1"/>
    </row>
    <row r="13" spans="1:11" ht="22.8" customHeight="1" thickBot="1" x14ac:dyDescent="0.5">
      <c r="G13" s="1"/>
      <c r="H13" s="1"/>
      <c r="I13" s="1"/>
    </row>
    <row r="14" spans="1:11" ht="22.8" customHeight="1" x14ac:dyDescent="0.45">
      <c r="A14" s="95"/>
      <c r="B14" s="84"/>
      <c r="C14" s="85"/>
      <c r="D14" s="91" t="s">
        <v>34</v>
      </c>
      <c r="E14" s="91"/>
      <c r="F14" s="91"/>
      <c r="G14" s="83" t="s">
        <v>7</v>
      </c>
      <c r="H14" s="85"/>
      <c r="I14" s="83" t="s">
        <v>8</v>
      </c>
      <c r="J14" s="84"/>
      <c r="K14" s="109"/>
    </row>
    <row r="15" spans="1:11" ht="22.8" customHeight="1" x14ac:dyDescent="0.45">
      <c r="A15" s="94" t="s">
        <v>32</v>
      </c>
      <c r="B15" s="81"/>
      <c r="C15" s="82"/>
      <c r="D15" s="103">
        <f>SUMIF($K$21:$K$35,税区分!B3,総括請求書!$I$21:$J$35)</f>
        <v>0</v>
      </c>
      <c r="E15" s="103"/>
      <c r="F15" s="103"/>
      <c r="G15" s="107">
        <f>D15*10%</f>
        <v>0</v>
      </c>
      <c r="H15" s="108"/>
      <c r="I15" s="107">
        <f>D15+G15</f>
        <v>0</v>
      </c>
      <c r="J15" s="112"/>
      <c r="K15" s="113"/>
    </row>
    <row r="16" spans="1:11" ht="22.8" customHeight="1" x14ac:dyDescent="0.45">
      <c r="A16" s="94" t="s">
        <v>33</v>
      </c>
      <c r="B16" s="81"/>
      <c r="C16" s="82"/>
      <c r="D16" s="102">
        <f>SUMIF($K$21:$K$35,税区分!B4,総括請求書!$I$21:$J$35)</f>
        <v>0</v>
      </c>
      <c r="E16" s="102"/>
      <c r="F16" s="102"/>
      <c r="G16" s="75">
        <f>D16*8%</f>
        <v>0</v>
      </c>
      <c r="H16" s="130"/>
      <c r="I16" s="75">
        <f t="shared" ref="I16:I17" si="0">D16+G16</f>
        <v>0</v>
      </c>
      <c r="J16" s="76"/>
      <c r="K16" s="77"/>
    </row>
    <row r="17" spans="1:11" ht="22.8" customHeight="1" thickBot="1" x14ac:dyDescent="0.5">
      <c r="A17" s="86" t="s">
        <v>29</v>
      </c>
      <c r="B17" s="87"/>
      <c r="C17" s="88"/>
      <c r="D17" s="79">
        <f>SUMIF($K$21:$K$35,税区分!B5,総括請求書!$I$21:$J$35)</f>
        <v>0</v>
      </c>
      <c r="E17" s="79"/>
      <c r="F17" s="79"/>
      <c r="G17" s="128"/>
      <c r="H17" s="129"/>
      <c r="I17" s="125">
        <f t="shared" si="0"/>
        <v>0</v>
      </c>
      <c r="J17" s="126"/>
      <c r="K17" s="127"/>
    </row>
    <row r="18" spans="1:11" ht="22.8" customHeight="1" x14ac:dyDescent="0.45">
      <c r="A18" s="2"/>
      <c r="B18" s="2"/>
      <c r="C18" s="2"/>
      <c r="D18" s="32"/>
      <c r="E18" s="32"/>
      <c r="F18" s="32"/>
      <c r="G18" s="2"/>
      <c r="H18" s="2"/>
      <c r="I18" s="32"/>
      <c r="J18" s="32"/>
      <c r="K18" s="32"/>
    </row>
    <row r="19" spans="1:11" ht="18.600000000000001" thickBot="1" x14ac:dyDescent="0.5"/>
    <row r="20" spans="1:11" ht="23.55" customHeight="1" x14ac:dyDescent="0.45">
      <c r="A20" s="6" t="s">
        <v>9</v>
      </c>
      <c r="B20" s="91" t="s">
        <v>10</v>
      </c>
      <c r="C20" s="91"/>
      <c r="D20" s="83" t="s">
        <v>36</v>
      </c>
      <c r="E20" s="84"/>
      <c r="F20" s="84"/>
      <c r="G20" s="85"/>
      <c r="H20" s="7" t="s">
        <v>12</v>
      </c>
      <c r="I20" s="83" t="s">
        <v>11</v>
      </c>
      <c r="J20" s="85"/>
      <c r="K20" s="8" t="s">
        <v>27</v>
      </c>
    </row>
    <row r="21" spans="1:11" ht="25.8" customHeight="1" x14ac:dyDescent="0.45">
      <c r="A21" s="10"/>
      <c r="B21" s="78"/>
      <c r="C21" s="78"/>
      <c r="D21" s="80"/>
      <c r="E21" s="81"/>
      <c r="F21" s="81"/>
      <c r="G21" s="82"/>
      <c r="H21" s="27"/>
      <c r="I21" s="89"/>
      <c r="J21" s="90"/>
      <c r="K21" s="36"/>
    </row>
    <row r="22" spans="1:11" ht="25.8" customHeight="1" x14ac:dyDescent="0.45">
      <c r="A22" s="10"/>
      <c r="B22" s="78"/>
      <c r="C22" s="78"/>
      <c r="D22" s="80"/>
      <c r="E22" s="81"/>
      <c r="F22" s="81"/>
      <c r="G22" s="82"/>
      <c r="H22" s="27"/>
      <c r="I22" s="89"/>
      <c r="J22" s="90"/>
      <c r="K22" s="36"/>
    </row>
    <row r="23" spans="1:11" ht="25.8" customHeight="1" x14ac:dyDescent="0.45">
      <c r="A23" s="10"/>
      <c r="B23" s="78"/>
      <c r="C23" s="78"/>
      <c r="D23" s="80"/>
      <c r="E23" s="81"/>
      <c r="F23" s="81"/>
      <c r="G23" s="82"/>
      <c r="H23" s="27"/>
      <c r="I23" s="89"/>
      <c r="J23" s="90"/>
      <c r="K23" s="36"/>
    </row>
    <row r="24" spans="1:11" ht="25.8" customHeight="1" x14ac:dyDescent="0.45">
      <c r="A24" s="10"/>
      <c r="B24" s="78"/>
      <c r="C24" s="78"/>
      <c r="D24" s="80"/>
      <c r="E24" s="81"/>
      <c r="F24" s="81"/>
      <c r="G24" s="82"/>
      <c r="H24" s="27"/>
      <c r="I24" s="89"/>
      <c r="J24" s="90"/>
      <c r="K24" s="36"/>
    </row>
    <row r="25" spans="1:11" ht="25.8" customHeight="1" x14ac:dyDescent="0.45">
      <c r="A25" s="10"/>
      <c r="B25" s="78"/>
      <c r="C25" s="78"/>
      <c r="D25" s="80"/>
      <c r="E25" s="81"/>
      <c r="F25" s="81"/>
      <c r="G25" s="82"/>
      <c r="H25" s="27"/>
      <c r="I25" s="89"/>
      <c r="J25" s="90"/>
      <c r="K25" s="36"/>
    </row>
    <row r="26" spans="1:11" ht="25.8" customHeight="1" x14ac:dyDescent="0.45">
      <c r="A26" s="10"/>
      <c r="B26" s="78"/>
      <c r="C26" s="78"/>
      <c r="D26" s="80"/>
      <c r="E26" s="81"/>
      <c r="F26" s="81"/>
      <c r="G26" s="82"/>
      <c r="H26" s="27"/>
      <c r="I26" s="89"/>
      <c r="J26" s="90"/>
      <c r="K26" s="36"/>
    </row>
    <row r="27" spans="1:11" ht="25.8" customHeight="1" x14ac:dyDescent="0.45">
      <c r="A27" s="10"/>
      <c r="B27" s="78"/>
      <c r="C27" s="78"/>
      <c r="D27" s="80"/>
      <c r="E27" s="81"/>
      <c r="F27" s="81"/>
      <c r="G27" s="82"/>
      <c r="H27" s="27"/>
      <c r="I27" s="89"/>
      <c r="J27" s="90"/>
      <c r="K27" s="36"/>
    </row>
    <row r="28" spans="1:11" ht="25.8" customHeight="1" x14ac:dyDescent="0.45">
      <c r="A28" s="10"/>
      <c r="B28" s="78"/>
      <c r="C28" s="78"/>
      <c r="D28" s="80"/>
      <c r="E28" s="81"/>
      <c r="F28" s="81"/>
      <c r="G28" s="82"/>
      <c r="H28" s="27"/>
      <c r="I28" s="89"/>
      <c r="J28" s="90"/>
      <c r="K28" s="36"/>
    </row>
    <row r="29" spans="1:11" ht="25.8" customHeight="1" x14ac:dyDescent="0.45">
      <c r="A29" s="10"/>
      <c r="B29" s="78"/>
      <c r="C29" s="78"/>
      <c r="D29" s="80"/>
      <c r="E29" s="81"/>
      <c r="F29" s="81"/>
      <c r="G29" s="82"/>
      <c r="H29" s="27"/>
      <c r="I29" s="89"/>
      <c r="J29" s="90"/>
      <c r="K29" s="36"/>
    </row>
    <row r="30" spans="1:11" ht="25.8" customHeight="1" x14ac:dyDescent="0.45">
      <c r="A30" s="10"/>
      <c r="B30" s="78"/>
      <c r="C30" s="78"/>
      <c r="D30" s="80"/>
      <c r="E30" s="81"/>
      <c r="F30" s="81"/>
      <c r="G30" s="82"/>
      <c r="H30" s="27"/>
      <c r="I30" s="89"/>
      <c r="J30" s="90"/>
      <c r="K30" s="36"/>
    </row>
    <row r="31" spans="1:11" ht="25.8" customHeight="1" x14ac:dyDescent="0.45">
      <c r="A31" s="10"/>
      <c r="B31" s="78"/>
      <c r="C31" s="78"/>
      <c r="D31" s="80"/>
      <c r="E31" s="81"/>
      <c r="F31" s="81"/>
      <c r="G31" s="82"/>
      <c r="H31" s="27"/>
      <c r="I31" s="89"/>
      <c r="J31" s="90"/>
      <c r="K31" s="36"/>
    </row>
    <row r="32" spans="1:11" ht="25.8" customHeight="1" x14ac:dyDescent="0.45">
      <c r="A32" s="10"/>
      <c r="B32" s="78"/>
      <c r="C32" s="78"/>
      <c r="D32" s="80"/>
      <c r="E32" s="81"/>
      <c r="F32" s="81"/>
      <c r="G32" s="82"/>
      <c r="H32" s="27"/>
      <c r="I32" s="89"/>
      <c r="J32" s="90"/>
      <c r="K32" s="36"/>
    </row>
    <row r="33" spans="1:11" ht="25.8" customHeight="1" x14ac:dyDescent="0.45">
      <c r="A33" s="10"/>
      <c r="B33" s="78"/>
      <c r="C33" s="78"/>
      <c r="D33" s="80"/>
      <c r="E33" s="81"/>
      <c r="F33" s="81"/>
      <c r="G33" s="82"/>
      <c r="H33" s="27"/>
      <c r="I33" s="89"/>
      <c r="J33" s="90"/>
      <c r="K33" s="36"/>
    </row>
    <row r="34" spans="1:11" ht="25.8" customHeight="1" x14ac:dyDescent="0.45">
      <c r="A34" s="10"/>
      <c r="B34" s="78"/>
      <c r="C34" s="78"/>
      <c r="D34" s="80"/>
      <c r="E34" s="81"/>
      <c r="F34" s="81"/>
      <c r="G34" s="82"/>
      <c r="H34" s="27"/>
      <c r="I34" s="89"/>
      <c r="J34" s="90"/>
      <c r="K34" s="36"/>
    </row>
    <row r="35" spans="1:11" ht="25.8" customHeight="1" thickBot="1" x14ac:dyDescent="0.5">
      <c r="A35" s="12"/>
      <c r="B35" s="131"/>
      <c r="C35" s="131"/>
      <c r="D35" s="93"/>
      <c r="E35" s="87"/>
      <c r="F35" s="87"/>
      <c r="G35" s="88"/>
      <c r="H35" s="28"/>
      <c r="I35" s="132"/>
      <c r="J35" s="133"/>
      <c r="K35" s="37"/>
    </row>
  </sheetData>
  <mergeCells count="78">
    <mergeCell ref="B25:C25"/>
    <mergeCell ref="I25:J25"/>
    <mergeCell ref="B26:C26"/>
    <mergeCell ref="I26:J26"/>
    <mergeCell ref="D26:G26"/>
    <mergeCell ref="D28:G28"/>
    <mergeCell ref="D27:G27"/>
    <mergeCell ref="I29:J29"/>
    <mergeCell ref="B29:C29"/>
    <mergeCell ref="I28:J28"/>
    <mergeCell ref="B28:C28"/>
    <mergeCell ref="G16:H16"/>
    <mergeCell ref="I24:J24"/>
    <mergeCell ref="B24:C24"/>
    <mergeCell ref="B34:C34"/>
    <mergeCell ref="B35:C35"/>
    <mergeCell ref="B32:C32"/>
    <mergeCell ref="I30:J30"/>
    <mergeCell ref="I31:J31"/>
    <mergeCell ref="I33:J33"/>
    <mergeCell ref="I34:J34"/>
    <mergeCell ref="I35:J35"/>
    <mergeCell ref="I32:J32"/>
    <mergeCell ref="B33:C33"/>
    <mergeCell ref="B30:C30"/>
    <mergeCell ref="B31:C31"/>
    <mergeCell ref="D30:G30"/>
    <mergeCell ref="B21:C21"/>
    <mergeCell ref="I17:K17"/>
    <mergeCell ref="I20:J20"/>
    <mergeCell ref="I21:J21"/>
    <mergeCell ref="G17:H17"/>
    <mergeCell ref="D14:F14"/>
    <mergeCell ref="D15:F15"/>
    <mergeCell ref="A10:A11"/>
    <mergeCell ref="I3:K3"/>
    <mergeCell ref="I5:K5"/>
    <mergeCell ref="G15:H15"/>
    <mergeCell ref="G14:H14"/>
    <mergeCell ref="I14:K14"/>
    <mergeCell ref="G5:H5"/>
    <mergeCell ref="I15:K15"/>
    <mergeCell ref="G6:H6"/>
    <mergeCell ref="B10:E11"/>
    <mergeCell ref="B9:E9"/>
    <mergeCell ref="B8:E8"/>
    <mergeCell ref="A2:K2"/>
    <mergeCell ref="D35:G35"/>
    <mergeCell ref="D34:G34"/>
    <mergeCell ref="D33:G33"/>
    <mergeCell ref="D32:G32"/>
    <mergeCell ref="D31:G31"/>
    <mergeCell ref="A16:C16"/>
    <mergeCell ref="A15:C15"/>
    <mergeCell ref="A14:C14"/>
    <mergeCell ref="D29:G29"/>
    <mergeCell ref="I6:K6"/>
    <mergeCell ref="H11:K11"/>
    <mergeCell ref="H10:K10"/>
    <mergeCell ref="H9:K9"/>
    <mergeCell ref="H8:K8"/>
    <mergeCell ref="D16:F16"/>
    <mergeCell ref="I16:K16"/>
    <mergeCell ref="B27:C27"/>
    <mergeCell ref="B22:C22"/>
    <mergeCell ref="B23:C23"/>
    <mergeCell ref="D17:F17"/>
    <mergeCell ref="D25:G25"/>
    <mergeCell ref="D24:G24"/>
    <mergeCell ref="D23:G23"/>
    <mergeCell ref="D22:G22"/>
    <mergeCell ref="D21:G21"/>
    <mergeCell ref="D20:G20"/>
    <mergeCell ref="A17:C17"/>
    <mergeCell ref="I27:J27"/>
    <mergeCell ref="I22:J22"/>
    <mergeCell ref="I23:J23"/>
    <mergeCell ref="B20:C20"/>
  </mergeCells>
  <phoneticPr fontId="1"/>
  <conditionalFormatting sqref="I6:K6">
    <cfRule type="containsBlanks" dxfId="2" priority="1">
      <formula>LEN(TRIM(I6))=0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&amp;Rver.Makita-002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CC343C2-26CA-4029-9618-FF86BC653AF3}">
          <x14:formula1>
            <xm:f>税区分!$B$3:$B$5</xm:f>
          </x14:formula1>
          <xm:sqref>K21:K35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E7C7-1EAB-49CE-ABF0-7C6492702E2A}">
  <dimension ref="A2:L37"/>
  <sheetViews>
    <sheetView showZeros="0" topLeftCell="A3" zoomScaleNormal="100" workbookViewId="0">
      <selection activeCell="H6" sqref="H6:I6"/>
    </sheetView>
  </sheetViews>
  <sheetFormatPr defaultColWidth="8.796875" defaultRowHeight="18" x14ac:dyDescent="0.45"/>
  <cols>
    <col min="1" max="2" width="9.19921875" customWidth="1"/>
    <col min="7" max="7" width="4.5" customWidth="1"/>
  </cols>
  <sheetData>
    <row r="2" spans="1:12" ht="25.2" customHeight="1" x14ac:dyDescent="0.45">
      <c r="A2" s="92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2.8" customHeight="1" x14ac:dyDescent="0.45">
      <c r="A3" s="149" t="s">
        <v>16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23.55" customHeight="1" x14ac:dyDescent="0.45">
      <c r="I4" s="33"/>
      <c r="J4" s="106">
        <f>会社情報入力!B2</f>
        <v>0</v>
      </c>
      <c r="K4" s="106"/>
      <c r="L4" s="106"/>
    </row>
    <row r="5" spans="1:12" ht="27" customHeight="1" thickBot="1" x14ac:dyDescent="0.5">
      <c r="A5" s="29" t="s">
        <v>1</v>
      </c>
      <c r="B5" s="5"/>
      <c r="C5" s="5"/>
      <c r="J5" s="66"/>
      <c r="K5" s="134" t="s">
        <v>52</v>
      </c>
      <c r="L5" s="134"/>
    </row>
    <row r="6" spans="1:12" ht="27" customHeight="1" thickBot="1" x14ac:dyDescent="0.5">
      <c r="H6" s="110" t="s">
        <v>57</v>
      </c>
      <c r="I6" s="111"/>
      <c r="J6" s="96">
        <f>会社情報入力!B3</f>
        <v>0</v>
      </c>
      <c r="K6" s="97"/>
      <c r="L6" s="98"/>
    </row>
    <row r="7" spans="1:12" ht="27" customHeight="1" thickBot="1" x14ac:dyDescent="0.5">
      <c r="H7" s="114" t="s">
        <v>38</v>
      </c>
      <c r="I7" s="158"/>
      <c r="J7" s="96">
        <f>IF(会社情報入力!$B$4=税区分!$D$4,"",会社情報入力!$B$5)</f>
        <v>0</v>
      </c>
      <c r="K7" s="97"/>
      <c r="L7" s="98"/>
    </row>
    <row r="8" spans="1:12" ht="9.6" customHeight="1" thickBot="1" x14ac:dyDescent="0.5">
      <c r="I8" s="34"/>
      <c r="J8" s="67"/>
      <c r="K8" s="2"/>
      <c r="L8" s="2"/>
    </row>
    <row r="9" spans="1:12" ht="28.8" customHeight="1" x14ac:dyDescent="0.45">
      <c r="A9" s="143" t="s">
        <v>10</v>
      </c>
      <c r="B9" s="91"/>
      <c r="C9" s="91"/>
      <c r="D9" s="91"/>
      <c r="E9" s="91"/>
      <c r="F9" s="144"/>
      <c r="H9" s="35" t="s">
        <v>2</v>
      </c>
      <c r="I9" s="101">
        <f>会社情報入力!B6</f>
        <v>0</v>
      </c>
      <c r="J9" s="101"/>
      <c r="K9" s="101"/>
      <c r="L9" s="101"/>
    </row>
    <row r="10" spans="1:12" ht="28.8" customHeight="1" x14ac:dyDescent="0.45">
      <c r="A10" s="104" t="s">
        <v>13</v>
      </c>
      <c r="B10" s="150"/>
      <c r="C10" s="160"/>
      <c r="D10" s="160"/>
      <c r="E10" s="160"/>
      <c r="F10" s="161"/>
      <c r="H10" s="35" t="s">
        <v>3</v>
      </c>
      <c r="I10" s="100">
        <f>会社情報入力!B7</f>
        <v>0</v>
      </c>
      <c r="J10" s="100"/>
      <c r="K10" s="100"/>
      <c r="L10" s="100"/>
    </row>
    <row r="11" spans="1:12" ht="22.8" customHeight="1" x14ac:dyDescent="0.45">
      <c r="A11" s="151"/>
      <c r="B11" s="152"/>
      <c r="C11" s="160"/>
      <c r="D11" s="160"/>
      <c r="E11" s="160"/>
      <c r="F11" s="161"/>
      <c r="H11" s="35" t="s">
        <v>4</v>
      </c>
      <c r="I11" s="99">
        <f>会社情報入力!B8</f>
        <v>0</v>
      </c>
      <c r="J11" s="99"/>
      <c r="K11" s="99"/>
      <c r="L11" s="99"/>
    </row>
    <row r="12" spans="1:12" ht="22.8" customHeight="1" thickBot="1" x14ac:dyDescent="0.5">
      <c r="A12" s="159" t="s">
        <v>17</v>
      </c>
      <c r="B12" s="131"/>
      <c r="C12" s="131"/>
      <c r="D12" s="131"/>
      <c r="E12" s="131"/>
      <c r="F12" s="148"/>
      <c r="H12" s="35" t="s">
        <v>5</v>
      </c>
      <c r="I12" s="99">
        <f>会社情報入力!B9</f>
        <v>0</v>
      </c>
      <c r="J12" s="99"/>
      <c r="K12" s="99"/>
      <c r="L12" s="99"/>
    </row>
    <row r="13" spans="1:12" ht="22.8" customHeight="1" thickBot="1" x14ac:dyDescent="0.5">
      <c r="H13" s="1"/>
    </row>
    <row r="14" spans="1:12" ht="33" customHeight="1" thickTop="1" x14ac:dyDescent="0.45">
      <c r="A14" s="154" t="s">
        <v>41</v>
      </c>
      <c r="B14" s="155"/>
      <c r="C14" s="156">
        <f>C25</f>
        <v>0</v>
      </c>
      <c r="D14" s="156"/>
      <c r="E14" s="156"/>
      <c r="F14" s="157"/>
      <c r="H14" s="1"/>
    </row>
    <row r="15" spans="1:12" ht="22.8" customHeight="1" thickBot="1" x14ac:dyDescent="0.5">
      <c r="A15" s="165" t="s">
        <v>27</v>
      </c>
      <c r="B15" s="166"/>
      <c r="C15" s="171"/>
      <c r="D15" s="171"/>
      <c r="E15" s="171"/>
      <c r="F15" s="172"/>
      <c r="H15" s="1"/>
    </row>
    <row r="16" spans="1:12" ht="19.2" thickTop="1" thickBot="1" x14ac:dyDescent="0.5"/>
    <row r="17" spans="1:12" ht="29.55" customHeight="1" x14ac:dyDescent="0.45">
      <c r="A17" s="143" t="s">
        <v>42</v>
      </c>
      <c r="B17" s="91"/>
      <c r="C17" s="123"/>
      <c r="D17" s="123"/>
      <c r="E17" s="123"/>
      <c r="F17" s="124"/>
    </row>
    <row r="18" spans="1:12" ht="29.55" customHeight="1" x14ac:dyDescent="0.45">
      <c r="A18" s="153" t="s">
        <v>43</v>
      </c>
      <c r="B18" s="78"/>
      <c r="C18" s="121"/>
      <c r="D18" s="121"/>
      <c r="E18" s="121"/>
      <c r="F18" s="122"/>
    </row>
    <row r="19" spans="1:12" ht="29.55" customHeight="1" thickBot="1" x14ac:dyDescent="0.5">
      <c r="A19" s="159" t="s">
        <v>44</v>
      </c>
      <c r="B19" s="131"/>
      <c r="C19" s="173">
        <f>C17+C18</f>
        <v>0</v>
      </c>
      <c r="D19" s="173"/>
      <c r="E19" s="173"/>
      <c r="F19" s="174"/>
    </row>
    <row r="20" spans="1:12" ht="29.55" customHeight="1" thickBot="1" x14ac:dyDescent="0.5">
      <c r="A20" s="2"/>
      <c r="B20" s="2"/>
      <c r="C20" s="31"/>
      <c r="D20" s="31"/>
      <c r="E20" s="31"/>
      <c r="F20" s="31"/>
    </row>
    <row r="21" spans="1:12" ht="18.600000000000001" thickBot="1" x14ac:dyDescent="0.5">
      <c r="G21" s="143" t="s">
        <v>19</v>
      </c>
      <c r="H21" s="91"/>
      <c r="I21" s="144"/>
    </row>
    <row r="22" spans="1:12" x14ac:dyDescent="0.45">
      <c r="A22" s="169" t="s">
        <v>45</v>
      </c>
      <c r="B22" s="91"/>
      <c r="C22" s="170"/>
      <c r="D22" s="170"/>
      <c r="E22" s="170"/>
      <c r="F22" s="170"/>
      <c r="G22" s="78"/>
      <c r="H22" s="78"/>
      <c r="I22" s="145"/>
    </row>
    <row r="23" spans="1:12" x14ac:dyDescent="0.45">
      <c r="A23" s="153"/>
      <c r="B23" s="78"/>
      <c r="C23" s="162"/>
      <c r="D23" s="162"/>
      <c r="E23" s="162"/>
      <c r="F23" s="162"/>
      <c r="G23" s="78"/>
      <c r="H23" s="78"/>
      <c r="I23" s="145"/>
    </row>
    <row r="24" spans="1:12" x14ac:dyDescent="0.45">
      <c r="A24" s="153" t="s">
        <v>18</v>
      </c>
      <c r="B24" s="78"/>
      <c r="C24" s="167"/>
      <c r="D24" s="168"/>
      <c r="E24" s="168"/>
      <c r="F24" s="39" t="s">
        <v>40</v>
      </c>
      <c r="G24" s="146"/>
      <c r="H24" s="146"/>
      <c r="I24" s="147"/>
    </row>
    <row r="25" spans="1:12" ht="31.8" customHeight="1" x14ac:dyDescent="0.45">
      <c r="A25" s="153" t="s">
        <v>46</v>
      </c>
      <c r="B25" s="78"/>
      <c r="C25" s="162"/>
      <c r="D25" s="162"/>
      <c r="E25" s="162"/>
      <c r="F25" s="163"/>
      <c r="G25" s="78"/>
      <c r="H25" s="78"/>
      <c r="I25" s="145"/>
    </row>
    <row r="26" spans="1:12" ht="18.600000000000001" thickBot="1" x14ac:dyDescent="0.5">
      <c r="A26" s="159" t="s">
        <v>47</v>
      </c>
      <c r="B26" s="131"/>
      <c r="C26" s="164">
        <f>C19-(C22+C25)</f>
        <v>0</v>
      </c>
      <c r="D26" s="164"/>
      <c r="E26" s="164"/>
      <c r="F26" s="132"/>
      <c r="G26" s="131"/>
      <c r="H26" s="131"/>
      <c r="I26" s="148"/>
    </row>
    <row r="27" spans="1:12" x14ac:dyDescent="0.45">
      <c r="A27" s="2"/>
      <c r="B27" s="2"/>
      <c r="C27" s="2"/>
      <c r="D27" s="2"/>
      <c r="E27" s="2"/>
      <c r="F27" s="2"/>
      <c r="G27" s="2"/>
      <c r="H27" s="2"/>
      <c r="I27" s="2"/>
    </row>
    <row r="28" spans="1:12" ht="18.600000000000001" thickBot="1" x14ac:dyDescent="0.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2" x14ac:dyDescent="0.4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x14ac:dyDescent="0.45">
      <c r="A30" s="17" t="s">
        <v>20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2" ht="18.600000000000001" thickBot="1" x14ac:dyDescent="0.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2" x14ac:dyDescent="0.45">
      <c r="A32" s="18"/>
      <c r="B32" s="19"/>
      <c r="C32" s="19"/>
      <c r="D32" s="19"/>
      <c r="E32" s="20"/>
      <c r="F32" s="17"/>
      <c r="G32" s="17"/>
      <c r="H32" s="17"/>
      <c r="I32" s="17"/>
      <c r="J32" s="17"/>
    </row>
    <row r="33" spans="1:12" ht="18.600000000000001" thickBot="1" x14ac:dyDescent="0.5">
      <c r="A33" s="21" t="s">
        <v>31</v>
      </c>
      <c r="B33" s="17"/>
      <c r="C33" s="17"/>
      <c r="D33" s="17"/>
      <c r="E33" s="22"/>
      <c r="F33" s="17"/>
      <c r="G33" s="17"/>
      <c r="H33" s="17"/>
      <c r="I33" s="17"/>
      <c r="J33" s="17"/>
      <c r="K33" s="17"/>
    </row>
    <row r="34" spans="1:12" ht="18.600000000000001" thickBot="1" x14ac:dyDescent="0.5">
      <c r="A34" s="21"/>
      <c r="B34" s="17"/>
      <c r="C34" s="17"/>
      <c r="D34" s="17"/>
      <c r="E34" s="22"/>
      <c r="F34" s="17"/>
      <c r="G34" s="17"/>
      <c r="H34" s="17"/>
      <c r="I34" s="135" t="s">
        <v>21</v>
      </c>
      <c r="J34" s="136"/>
      <c r="K34" s="135" t="s">
        <v>22</v>
      </c>
      <c r="L34" s="136"/>
    </row>
    <row r="35" spans="1:12" x14ac:dyDescent="0.45">
      <c r="A35" s="21"/>
      <c r="B35" s="17"/>
      <c r="C35" s="17"/>
      <c r="D35" s="17"/>
      <c r="E35" s="22"/>
      <c r="F35" s="17"/>
      <c r="G35" s="17"/>
      <c r="H35" s="17"/>
      <c r="I35" s="137"/>
      <c r="J35" s="138"/>
      <c r="K35" s="137"/>
      <c r="L35" s="138"/>
    </row>
    <row r="36" spans="1:12" x14ac:dyDescent="0.45">
      <c r="A36" s="21"/>
      <c r="B36" s="17"/>
      <c r="C36" s="17"/>
      <c r="D36" s="17"/>
      <c r="E36" s="22"/>
      <c r="F36" s="17"/>
      <c r="G36" s="17"/>
      <c r="H36" s="17"/>
      <c r="I36" s="139"/>
      <c r="J36" s="140"/>
      <c r="K36" s="139"/>
      <c r="L36" s="140"/>
    </row>
    <row r="37" spans="1:12" ht="18.600000000000001" thickBot="1" x14ac:dyDescent="0.5">
      <c r="A37" s="23"/>
      <c r="B37" s="24"/>
      <c r="C37" s="24"/>
      <c r="D37" s="24"/>
      <c r="E37" s="25"/>
      <c r="F37" s="17"/>
      <c r="G37" s="17"/>
      <c r="H37" s="17"/>
      <c r="I37" s="141"/>
      <c r="J37" s="142"/>
      <c r="K37" s="141"/>
      <c r="L37" s="142"/>
    </row>
  </sheetData>
  <mergeCells count="45">
    <mergeCell ref="A26:B26"/>
    <mergeCell ref="C26:F26"/>
    <mergeCell ref="A15:B15"/>
    <mergeCell ref="A24:B24"/>
    <mergeCell ref="C24:E24"/>
    <mergeCell ref="A22:B23"/>
    <mergeCell ref="C22:F23"/>
    <mergeCell ref="C17:F17"/>
    <mergeCell ref="A19:B19"/>
    <mergeCell ref="C15:F15"/>
    <mergeCell ref="C19:F19"/>
    <mergeCell ref="A9:B9"/>
    <mergeCell ref="C12:F12"/>
    <mergeCell ref="C10:F11"/>
    <mergeCell ref="C9:F9"/>
    <mergeCell ref="A25:B25"/>
    <mergeCell ref="C25:F25"/>
    <mergeCell ref="A3:L3"/>
    <mergeCell ref="A2:L2"/>
    <mergeCell ref="A10:B11"/>
    <mergeCell ref="A18:B18"/>
    <mergeCell ref="A17:B17"/>
    <mergeCell ref="C18:F18"/>
    <mergeCell ref="A14:B14"/>
    <mergeCell ref="C14:F14"/>
    <mergeCell ref="J4:L4"/>
    <mergeCell ref="I12:L12"/>
    <mergeCell ref="I11:L11"/>
    <mergeCell ref="I10:L10"/>
    <mergeCell ref="I9:L9"/>
    <mergeCell ref="H6:I6"/>
    <mergeCell ref="H7:I7"/>
    <mergeCell ref="A12:B12"/>
    <mergeCell ref="J6:L6"/>
    <mergeCell ref="K5:L5"/>
    <mergeCell ref="I34:J34"/>
    <mergeCell ref="K34:L34"/>
    <mergeCell ref="K35:L37"/>
    <mergeCell ref="I35:J37"/>
    <mergeCell ref="G21:I21"/>
    <mergeCell ref="G22:I23"/>
    <mergeCell ref="G24:I24"/>
    <mergeCell ref="G26:I26"/>
    <mergeCell ref="G25:I25"/>
    <mergeCell ref="J7:L7"/>
  </mergeCells>
  <phoneticPr fontId="1"/>
  <conditionalFormatting sqref="J7:L7">
    <cfRule type="containsBlanks" dxfId="1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&amp;Rver.Makita-002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12239C-5980-4ED4-B0AC-C54CE4F57079}">
          <x14:formula1>
            <xm:f>税区分!$B$3:$B$5</xm:f>
          </x14:formula1>
          <xm:sqref>C15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E3FFB-0B83-47C0-9540-9895977A7214}">
  <dimension ref="A1:M42"/>
  <sheetViews>
    <sheetView showZeros="0" topLeftCell="A7" zoomScale="70" zoomScaleNormal="70" workbookViewId="0">
      <selection activeCell="K15" sqref="K15"/>
    </sheetView>
  </sheetViews>
  <sheetFormatPr defaultColWidth="8.796875" defaultRowHeight="18" x14ac:dyDescent="0.45"/>
  <cols>
    <col min="1" max="1" width="7.5" style="40" customWidth="1"/>
    <col min="2" max="2" width="6.19921875" style="40" customWidth="1"/>
    <col min="3" max="16384" width="8.796875" style="40"/>
  </cols>
  <sheetData>
    <row r="1" spans="1:13" x14ac:dyDescent="0.45">
      <c r="M1" s="41"/>
    </row>
    <row r="2" spans="1:13" ht="25.2" customHeight="1" x14ac:dyDescent="0.45">
      <c r="A2" s="232" t="s">
        <v>15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22.8" customHeight="1" x14ac:dyDescent="0.45">
      <c r="A3" s="233" t="s">
        <v>39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55" customHeight="1" x14ac:dyDescent="0.45">
      <c r="K4" s="215">
        <f>会社情報入力!B2</f>
        <v>0</v>
      </c>
      <c r="L4" s="215"/>
      <c r="M4" s="215"/>
    </row>
    <row r="5" spans="1:13" ht="27" customHeight="1" thickBot="1" x14ac:dyDescent="0.5">
      <c r="A5" s="42" t="s">
        <v>1</v>
      </c>
      <c r="B5" s="43"/>
      <c r="C5" s="43"/>
      <c r="D5" s="43"/>
      <c r="L5" s="134" t="s">
        <v>52</v>
      </c>
      <c r="M5" s="134"/>
    </row>
    <row r="6" spans="1:13" ht="27" customHeight="1" thickBot="1" x14ac:dyDescent="0.5">
      <c r="H6" s="216" t="s">
        <v>57</v>
      </c>
      <c r="I6" s="217"/>
      <c r="J6" s="234">
        <f>会社情報入力!B3</f>
        <v>0</v>
      </c>
      <c r="K6" s="235"/>
      <c r="L6" s="235"/>
      <c r="M6" s="236"/>
    </row>
    <row r="7" spans="1:13" ht="27" customHeight="1" thickBot="1" x14ac:dyDescent="0.5">
      <c r="H7" s="218" t="s">
        <v>38</v>
      </c>
      <c r="I7" s="219"/>
      <c r="J7" s="237">
        <f>IF(会社情報入力!$B$4=税区分!$D$4,"",会社情報入力!$B$5)</f>
        <v>0</v>
      </c>
      <c r="K7" s="238"/>
      <c r="L7" s="238"/>
      <c r="M7" s="239"/>
    </row>
    <row r="8" spans="1:13" ht="11.4" customHeight="1" thickBot="1" x14ac:dyDescent="0.5">
      <c r="J8" s="74"/>
      <c r="K8" s="68"/>
      <c r="L8" s="69"/>
      <c r="M8" s="69"/>
    </row>
    <row r="9" spans="1:13" ht="29.4" customHeight="1" x14ac:dyDescent="0.45">
      <c r="A9" s="187" t="s">
        <v>10</v>
      </c>
      <c r="B9" s="188"/>
      <c r="C9" s="83"/>
      <c r="D9" s="84"/>
      <c r="E9" s="84"/>
      <c r="F9" s="109"/>
      <c r="G9" s="2"/>
      <c r="I9" s="46" t="s">
        <v>2</v>
      </c>
      <c r="J9" s="211">
        <f>会社情報入力!B6</f>
        <v>0</v>
      </c>
      <c r="K9" s="211"/>
      <c r="L9" s="211"/>
      <c r="M9" s="211"/>
    </row>
    <row r="10" spans="1:13" ht="29.4" customHeight="1" x14ac:dyDescent="0.45">
      <c r="A10" s="200" t="s">
        <v>13</v>
      </c>
      <c r="B10" s="201"/>
      <c r="C10" s="204"/>
      <c r="D10" s="205"/>
      <c r="E10" s="205"/>
      <c r="F10" s="206"/>
      <c r="G10" s="54"/>
      <c r="I10" s="46" t="s">
        <v>3</v>
      </c>
      <c r="J10" s="211">
        <f>会社情報入力!B7</f>
        <v>0</v>
      </c>
      <c r="K10" s="211"/>
      <c r="L10" s="211"/>
      <c r="M10" s="211"/>
    </row>
    <row r="11" spans="1:13" ht="22.8" customHeight="1" x14ac:dyDescent="0.45">
      <c r="A11" s="202"/>
      <c r="B11" s="203"/>
      <c r="C11" s="207"/>
      <c r="D11" s="208"/>
      <c r="E11" s="208"/>
      <c r="F11" s="209"/>
      <c r="G11" s="54"/>
      <c r="I11" s="46" t="s">
        <v>4</v>
      </c>
      <c r="J11" s="210">
        <f>会社情報入力!B8</f>
        <v>0</v>
      </c>
      <c r="K11" s="210"/>
      <c r="L11" s="210"/>
      <c r="M11" s="210"/>
    </row>
    <row r="12" spans="1:13" ht="22.8" customHeight="1" thickBot="1" x14ac:dyDescent="0.5">
      <c r="A12" s="191" t="s">
        <v>17</v>
      </c>
      <c r="B12" s="192"/>
      <c r="C12" s="212"/>
      <c r="D12" s="213"/>
      <c r="E12" s="213"/>
      <c r="F12" s="214"/>
      <c r="G12" s="54"/>
      <c r="I12" s="46" t="s">
        <v>5</v>
      </c>
      <c r="J12" s="210">
        <f>会社情報入力!B9</f>
        <v>0</v>
      </c>
      <c r="K12" s="210"/>
      <c r="L12" s="210"/>
      <c r="M12" s="210"/>
    </row>
    <row r="13" spans="1:13" ht="22.8" customHeight="1" thickBot="1" x14ac:dyDescent="0.5">
      <c r="I13" s="41"/>
    </row>
    <row r="14" spans="1:13" ht="22.8" customHeight="1" x14ac:dyDescent="0.45">
      <c r="A14" s="187"/>
      <c r="B14" s="188"/>
      <c r="C14" s="188" t="s">
        <v>48</v>
      </c>
      <c r="D14" s="188"/>
      <c r="E14" s="188"/>
      <c r="F14" s="195"/>
      <c r="G14" s="54"/>
    </row>
    <row r="15" spans="1:13" ht="22.8" customHeight="1" x14ac:dyDescent="0.45">
      <c r="A15" s="196" t="s">
        <v>32</v>
      </c>
      <c r="B15" s="197"/>
      <c r="C15" s="193">
        <f>SUMIF($K$21:$K$30,税区分!B3,$I$21:$J$30)</f>
        <v>0</v>
      </c>
      <c r="D15" s="193"/>
      <c r="E15" s="193"/>
      <c r="F15" s="194"/>
      <c r="G15" s="72"/>
    </row>
    <row r="16" spans="1:13" ht="22.8" customHeight="1" x14ac:dyDescent="0.45">
      <c r="A16" s="196" t="s">
        <v>33</v>
      </c>
      <c r="B16" s="197"/>
      <c r="C16" s="189">
        <f>SUMIF($K$21:$K$30,税区分!B4,$I$21:$J$30)</f>
        <v>0</v>
      </c>
      <c r="D16" s="189"/>
      <c r="E16" s="189"/>
      <c r="F16" s="190"/>
      <c r="G16" s="73"/>
    </row>
    <row r="17" spans="1:13" ht="22.8" customHeight="1" thickBot="1" x14ac:dyDescent="0.5">
      <c r="A17" s="191" t="s">
        <v>29</v>
      </c>
      <c r="B17" s="192"/>
      <c r="C17" s="198">
        <f>SUMIF($K$21:$K$30,税区分!B5,$I$21:$J$30)</f>
        <v>0</v>
      </c>
      <c r="D17" s="198"/>
      <c r="E17" s="198"/>
      <c r="F17" s="199"/>
      <c r="G17" s="73"/>
    </row>
    <row r="18" spans="1:13" ht="22.8" customHeight="1" x14ac:dyDescent="0.45">
      <c r="I18" s="41"/>
    </row>
    <row r="19" spans="1:13" ht="22.8" customHeight="1" thickBot="1" x14ac:dyDescent="0.5">
      <c r="I19" s="41"/>
    </row>
    <row r="20" spans="1:13" ht="22.8" customHeight="1" x14ac:dyDescent="0.45">
      <c r="A20" s="44" t="s">
        <v>50</v>
      </c>
      <c r="B20" s="185" t="s">
        <v>23</v>
      </c>
      <c r="C20" s="240"/>
      <c r="D20" s="240"/>
      <c r="E20" s="241"/>
      <c r="F20" s="45" t="s">
        <v>25</v>
      </c>
      <c r="G20" s="45" t="s">
        <v>24</v>
      </c>
      <c r="H20" s="45" t="s">
        <v>26</v>
      </c>
      <c r="I20" s="188" t="s">
        <v>49</v>
      </c>
      <c r="J20" s="188"/>
      <c r="K20" s="45" t="s">
        <v>27</v>
      </c>
      <c r="L20" s="185" t="s">
        <v>28</v>
      </c>
      <c r="M20" s="186"/>
    </row>
    <row r="21" spans="1:13" ht="22.8" customHeight="1" x14ac:dyDescent="0.45">
      <c r="A21" s="47"/>
      <c r="B21" s="242"/>
      <c r="C21" s="243"/>
      <c r="D21" s="243"/>
      <c r="E21" s="244"/>
      <c r="F21" s="48"/>
      <c r="G21" s="48"/>
      <c r="H21" s="48"/>
      <c r="I21" s="183"/>
      <c r="J21" s="183"/>
      <c r="K21" s="49"/>
      <c r="L21" s="181"/>
      <c r="M21" s="182"/>
    </row>
    <row r="22" spans="1:13" ht="22.8" customHeight="1" x14ac:dyDescent="0.45">
      <c r="A22" s="50"/>
      <c r="B22" s="175"/>
      <c r="C22" s="176"/>
      <c r="D22" s="176"/>
      <c r="E22" s="177"/>
      <c r="F22" s="48"/>
      <c r="G22" s="48"/>
      <c r="H22" s="48"/>
      <c r="I22" s="183"/>
      <c r="J22" s="183"/>
      <c r="K22" s="49"/>
      <c r="L22" s="181"/>
      <c r="M22" s="182"/>
    </row>
    <row r="23" spans="1:13" ht="22.8" customHeight="1" x14ac:dyDescent="0.45">
      <c r="A23" s="50"/>
      <c r="B23" s="175"/>
      <c r="C23" s="176"/>
      <c r="D23" s="176"/>
      <c r="E23" s="177"/>
      <c r="F23" s="48"/>
      <c r="G23" s="48"/>
      <c r="H23" s="48"/>
      <c r="I23" s="183"/>
      <c r="J23" s="183"/>
      <c r="K23" s="49"/>
      <c r="L23" s="181"/>
      <c r="M23" s="182"/>
    </row>
    <row r="24" spans="1:13" ht="22.8" customHeight="1" x14ac:dyDescent="0.45">
      <c r="A24" s="50"/>
      <c r="B24" s="175"/>
      <c r="C24" s="176"/>
      <c r="D24" s="176"/>
      <c r="E24" s="177"/>
      <c r="F24" s="48"/>
      <c r="G24" s="48"/>
      <c r="H24" s="48"/>
      <c r="I24" s="183"/>
      <c r="J24" s="183"/>
      <c r="K24" s="49"/>
      <c r="L24" s="181"/>
      <c r="M24" s="182"/>
    </row>
    <row r="25" spans="1:13" ht="22.8" customHeight="1" x14ac:dyDescent="0.45">
      <c r="A25" s="50"/>
      <c r="B25" s="175"/>
      <c r="C25" s="176"/>
      <c r="D25" s="176"/>
      <c r="E25" s="177"/>
      <c r="F25" s="48"/>
      <c r="G25" s="48"/>
      <c r="H25" s="48"/>
      <c r="I25" s="183"/>
      <c r="J25" s="183"/>
      <c r="K25" s="49"/>
      <c r="L25" s="181"/>
      <c r="M25" s="182"/>
    </row>
    <row r="26" spans="1:13" ht="22.8" customHeight="1" x14ac:dyDescent="0.45">
      <c r="A26" s="50"/>
      <c r="B26" s="175"/>
      <c r="C26" s="176"/>
      <c r="D26" s="176"/>
      <c r="E26" s="177"/>
      <c r="F26" s="48"/>
      <c r="G26" s="48"/>
      <c r="H26" s="48"/>
      <c r="I26" s="183"/>
      <c r="J26" s="183"/>
      <c r="K26" s="49"/>
      <c r="L26" s="181"/>
      <c r="M26" s="182"/>
    </row>
    <row r="27" spans="1:13" ht="22.8" customHeight="1" x14ac:dyDescent="0.45">
      <c r="A27" s="50"/>
      <c r="B27" s="175"/>
      <c r="C27" s="176"/>
      <c r="D27" s="176"/>
      <c r="E27" s="177"/>
      <c r="F27" s="48"/>
      <c r="G27" s="48"/>
      <c r="H27" s="48"/>
      <c r="I27" s="183"/>
      <c r="J27" s="183"/>
      <c r="K27" s="49"/>
      <c r="L27" s="181"/>
      <c r="M27" s="182"/>
    </row>
    <row r="28" spans="1:13" ht="22.8" customHeight="1" x14ac:dyDescent="0.45">
      <c r="A28" s="50"/>
      <c r="B28" s="175"/>
      <c r="C28" s="176"/>
      <c r="D28" s="176"/>
      <c r="E28" s="177"/>
      <c r="F28" s="48"/>
      <c r="G28" s="48"/>
      <c r="H28" s="48"/>
      <c r="I28" s="183"/>
      <c r="J28" s="183"/>
      <c r="K28" s="49"/>
      <c r="L28" s="181"/>
      <c r="M28" s="182"/>
    </row>
    <row r="29" spans="1:13" ht="22.8" customHeight="1" x14ac:dyDescent="0.45">
      <c r="A29" s="50"/>
      <c r="B29" s="175"/>
      <c r="C29" s="176"/>
      <c r="D29" s="176"/>
      <c r="E29" s="177"/>
      <c r="F29" s="48"/>
      <c r="G29" s="48"/>
      <c r="H29" s="48"/>
      <c r="I29" s="183"/>
      <c r="J29" s="183"/>
      <c r="K29" s="49"/>
      <c r="L29" s="181"/>
      <c r="M29" s="182"/>
    </row>
    <row r="30" spans="1:13" ht="22.8" customHeight="1" thickBot="1" x14ac:dyDescent="0.5">
      <c r="A30" s="51"/>
      <c r="B30" s="178"/>
      <c r="C30" s="179"/>
      <c r="D30" s="179"/>
      <c r="E30" s="180"/>
      <c r="F30" s="52"/>
      <c r="G30" s="52"/>
      <c r="H30" s="52"/>
      <c r="I30" s="184"/>
      <c r="J30" s="184"/>
      <c r="K30" s="53"/>
      <c r="L30" s="212"/>
      <c r="M30" s="214"/>
    </row>
    <row r="31" spans="1:13" ht="22.8" customHeight="1" x14ac:dyDescent="0.45">
      <c r="C31" s="54"/>
      <c r="D31" s="54"/>
      <c r="E31" s="54"/>
      <c r="J31" s="54"/>
      <c r="K31" s="54"/>
      <c r="L31" s="54"/>
    </row>
    <row r="32" spans="1:13" ht="18.600000000000001" thickBot="1" x14ac:dyDescent="0.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3" x14ac:dyDescent="0.4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x14ac:dyDescent="0.45">
      <c r="A34" s="57" t="s">
        <v>20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ht="18.600000000000001" thickBot="1" x14ac:dyDescent="0.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x14ac:dyDescent="0.45">
      <c r="A36" s="58"/>
      <c r="B36" s="59"/>
      <c r="C36" s="59"/>
      <c r="D36" s="59"/>
      <c r="E36" s="59"/>
      <c r="F36" s="60"/>
      <c r="G36" s="57"/>
      <c r="H36" s="57"/>
      <c r="I36" s="57"/>
      <c r="J36" s="57"/>
      <c r="K36" s="57"/>
      <c r="L36" s="57"/>
      <c r="M36" s="57"/>
    </row>
    <row r="37" spans="1:13" ht="18.600000000000001" thickBot="1" x14ac:dyDescent="0.5">
      <c r="A37" s="61" t="s">
        <v>31</v>
      </c>
      <c r="B37" s="57"/>
      <c r="C37" s="57"/>
      <c r="D37" s="57"/>
      <c r="E37" s="57"/>
      <c r="F37" s="62"/>
      <c r="G37" s="57"/>
      <c r="H37" s="57"/>
      <c r="I37" s="57"/>
      <c r="J37" s="57"/>
      <c r="K37" s="57"/>
      <c r="L37" s="57"/>
      <c r="M37" s="57"/>
    </row>
    <row r="38" spans="1:13" ht="18.600000000000001" thickBot="1" x14ac:dyDescent="0.5">
      <c r="A38" s="61"/>
      <c r="B38" s="57"/>
      <c r="C38" s="57"/>
      <c r="D38" s="57"/>
      <c r="E38" s="57"/>
      <c r="F38" s="62"/>
      <c r="G38" s="57"/>
      <c r="H38" s="57"/>
      <c r="I38" s="220" t="s">
        <v>21</v>
      </c>
      <c r="J38" s="222"/>
      <c r="K38" s="220" t="s">
        <v>22</v>
      </c>
      <c r="L38" s="221"/>
      <c r="M38" s="222"/>
    </row>
    <row r="39" spans="1:13" x14ac:dyDescent="0.45">
      <c r="A39" s="61"/>
      <c r="B39" s="57"/>
      <c r="C39" s="57"/>
      <c r="D39" s="57"/>
      <c r="E39" s="57"/>
      <c r="F39" s="62"/>
      <c r="G39" s="57"/>
      <c r="H39" s="57"/>
      <c r="I39" s="223"/>
      <c r="J39" s="225"/>
      <c r="K39" s="223"/>
      <c r="L39" s="224"/>
      <c r="M39" s="225"/>
    </row>
    <row r="40" spans="1:13" x14ac:dyDescent="0.45">
      <c r="A40" s="61"/>
      <c r="B40" s="57"/>
      <c r="C40" s="57"/>
      <c r="D40" s="57"/>
      <c r="E40" s="57"/>
      <c r="F40" s="62"/>
      <c r="G40" s="57"/>
      <c r="H40" s="57"/>
      <c r="I40" s="226"/>
      <c r="J40" s="228"/>
      <c r="K40" s="226"/>
      <c r="L40" s="227"/>
      <c r="M40" s="228"/>
    </row>
    <row r="41" spans="1:13" ht="18.600000000000001" thickBot="1" x14ac:dyDescent="0.5">
      <c r="A41" s="63"/>
      <c r="B41" s="64"/>
      <c r="C41" s="64"/>
      <c r="D41" s="64"/>
      <c r="E41" s="64"/>
      <c r="F41" s="65"/>
      <c r="G41" s="57"/>
      <c r="H41" s="57"/>
      <c r="I41" s="229"/>
      <c r="J41" s="231"/>
      <c r="K41" s="229"/>
      <c r="L41" s="230"/>
      <c r="M41" s="231"/>
    </row>
    <row r="42" spans="1:13" x14ac:dyDescent="0.4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</sheetData>
  <sheetProtection sheet="1" formatCells="0" formatColumns="0" formatRows="0" insertColumns="0" insertRows="0" deleteColumns="0" deleteRows="0" selectLockedCells="1"/>
  <mergeCells count="63">
    <mergeCell ref="A2:M2"/>
    <mergeCell ref="A3:M3"/>
    <mergeCell ref="J6:M6"/>
    <mergeCell ref="J7:M7"/>
    <mergeCell ref="B24:E24"/>
    <mergeCell ref="I20:J20"/>
    <mergeCell ref="I21:J21"/>
    <mergeCell ref="I22:J22"/>
    <mergeCell ref="I23:J23"/>
    <mergeCell ref="I24:J24"/>
    <mergeCell ref="B20:E20"/>
    <mergeCell ref="B21:E21"/>
    <mergeCell ref="B22:E22"/>
    <mergeCell ref="B23:E23"/>
    <mergeCell ref="A9:B9"/>
    <mergeCell ref="A12:B12"/>
    <mergeCell ref="B25:E25"/>
    <mergeCell ref="B26:E26"/>
    <mergeCell ref="B27:E27"/>
    <mergeCell ref="B28:E28"/>
    <mergeCell ref="I25:J25"/>
    <mergeCell ref="I26:J26"/>
    <mergeCell ref="K38:M38"/>
    <mergeCell ref="K39:M41"/>
    <mergeCell ref="I39:J41"/>
    <mergeCell ref="L28:M28"/>
    <mergeCell ref="L29:M29"/>
    <mergeCell ref="L30:M30"/>
    <mergeCell ref="I38:J38"/>
    <mergeCell ref="C9:F9"/>
    <mergeCell ref="C12:F12"/>
    <mergeCell ref="K4:M4"/>
    <mergeCell ref="H6:I6"/>
    <mergeCell ref="H7:I7"/>
    <mergeCell ref="L5:M5"/>
    <mergeCell ref="J9:M9"/>
    <mergeCell ref="A10:B11"/>
    <mergeCell ref="C10:F11"/>
    <mergeCell ref="J12:M12"/>
    <mergeCell ref="J11:M11"/>
    <mergeCell ref="J10:M10"/>
    <mergeCell ref="A14:B14"/>
    <mergeCell ref="C16:F16"/>
    <mergeCell ref="A17:B17"/>
    <mergeCell ref="C15:F15"/>
    <mergeCell ref="C14:F14"/>
    <mergeCell ref="A15:B15"/>
    <mergeCell ref="A16:B16"/>
    <mergeCell ref="C17:F17"/>
    <mergeCell ref="L20:M20"/>
    <mergeCell ref="L21:M21"/>
    <mergeCell ref="L22:M22"/>
    <mergeCell ref="L23:M23"/>
    <mergeCell ref="L26:M26"/>
    <mergeCell ref="L24:M24"/>
    <mergeCell ref="L25:M25"/>
    <mergeCell ref="B29:E29"/>
    <mergeCell ref="B30:E30"/>
    <mergeCell ref="L27:M27"/>
    <mergeCell ref="I29:J29"/>
    <mergeCell ref="I30:J30"/>
    <mergeCell ref="I27:J27"/>
    <mergeCell ref="I28:J28"/>
  </mergeCells>
  <phoneticPr fontId="1"/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&amp;Rver.Makita-002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A3FF3A-D081-45B6-BB90-7ABDF4E7A735}">
          <x14:formula1>
            <xm:f>税区分!$B$3:$B$5</xm:f>
          </x14:formula1>
          <xm:sqref>K21:K30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1C20-52AD-400A-9B8C-B8C25BD0D7B2}">
  <dimension ref="A1:L29"/>
  <sheetViews>
    <sheetView showZeros="0" topLeftCell="A19" zoomScaleNormal="100" zoomScaleSheetLayoutView="55" workbookViewId="0">
      <selection activeCell="K10" sqref="K10:L10"/>
    </sheetView>
  </sheetViews>
  <sheetFormatPr defaultColWidth="8.796875" defaultRowHeight="18" x14ac:dyDescent="0.45"/>
  <cols>
    <col min="1" max="2" width="6.19921875" customWidth="1"/>
  </cols>
  <sheetData>
    <row r="1" spans="1:12" x14ac:dyDescent="0.45">
      <c r="L1" s="1"/>
    </row>
    <row r="2" spans="1:12" ht="25.2" customHeight="1" x14ac:dyDescent="0.45">
      <c r="A2" s="250" t="s">
        <v>15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22.8" customHeight="1" x14ac:dyDescent="0.45">
      <c r="A3" s="250" t="s">
        <v>39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ht="23.55" customHeight="1" x14ac:dyDescent="0.45">
      <c r="J4" s="106">
        <f>会社情報入力!B2</f>
        <v>0</v>
      </c>
      <c r="K4" s="106"/>
      <c r="L4" s="106"/>
    </row>
    <row r="5" spans="1:12" ht="27" customHeight="1" x14ac:dyDescent="0.45">
      <c r="K5" s="134" t="s">
        <v>52</v>
      </c>
      <c r="L5" s="134"/>
    </row>
    <row r="6" spans="1:12" ht="22.8" customHeight="1" thickBot="1" x14ac:dyDescent="0.5">
      <c r="I6" s="1"/>
    </row>
    <row r="7" spans="1:12" ht="22.8" customHeight="1" x14ac:dyDescent="0.45">
      <c r="A7" s="6" t="s">
        <v>50</v>
      </c>
      <c r="B7" s="91" t="s">
        <v>23</v>
      </c>
      <c r="C7" s="91"/>
      <c r="D7" s="91"/>
      <c r="E7" s="7" t="s">
        <v>25</v>
      </c>
      <c r="F7" s="7" t="s">
        <v>24</v>
      </c>
      <c r="G7" s="7" t="s">
        <v>26</v>
      </c>
      <c r="H7" s="91" t="s">
        <v>49</v>
      </c>
      <c r="I7" s="91"/>
      <c r="J7" s="7" t="s">
        <v>27</v>
      </c>
      <c r="K7" s="83" t="s">
        <v>28</v>
      </c>
      <c r="L7" s="109"/>
    </row>
    <row r="8" spans="1:12" ht="22.8" customHeight="1" x14ac:dyDescent="0.45">
      <c r="A8" s="10"/>
      <c r="B8" s="248"/>
      <c r="C8" s="248"/>
      <c r="D8" s="248"/>
      <c r="E8" s="11"/>
      <c r="F8" s="11"/>
      <c r="G8" s="11"/>
      <c r="H8" s="245"/>
      <c r="I8" s="245"/>
      <c r="J8" s="26"/>
      <c r="K8" s="80"/>
      <c r="L8" s="249"/>
    </row>
    <row r="9" spans="1:12" ht="22.8" customHeight="1" x14ac:dyDescent="0.45">
      <c r="A9" s="10"/>
      <c r="B9" s="248"/>
      <c r="C9" s="248"/>
      <c r="D9" s="248"/>
      <c r="E9" s="11"/>
      <c r="F9" s="11"/>
      <c r="G9" s="11"/>
      <c r="H9" s="245"/>
      <c r="I9" s="245"/>
      <c r="J9" s="26"/>
      <c r="K9" s="80"/>
      <c r="L9" s="249"/>
    </row>
    <row r="10" spans="1:12" ht="22.8" customHeight="1" x14ac:dyDescent="0.45">
      <c r="A10" s="10"/>
      <c r="B10" s="248"/>
      <c r="C10" s="248"/>
      <c r="D10" s="248"/>
      <c r="E10" s="11"/>
      <c r="F10" s="11"/>
      <c r="G10" s="11"/>
      <c r="H10" s="245"/>
      <c r="I10" s="245"/>
      <c r="J10" s="26"/>
      <c r="K10" s="80"/>
      <c r="L10" s="249"/>
    </row>
    <row r="11" spans="1:12" ht="22.8" customHeight="1" x14ac:dyDescent="0.45">
      <c r="A11" s="10"/>
      <c r="B11" s="248"/>
      <c r="C11" s="248"/>
      <c r="D11" s="248"/>
      <c r="E11" s="11"/>
      <c r="F11" s="11"/>
      <c r="G11" s="11"/>
      <c r="H11" s="245"/>
      <c r="I11" s="245"/>
      <c r="J11" s="26"/>
      <c r="K11" s="80"/>
      <c r="L11" s="249"/>
    </row>
    <row r="12" spans="1:12" ht="22.8" customHeight="1" x14ac:dyDescent="0.45">
      <c r="A12" s="10"/>
      <c r="B12" s="248"/>
      <c r="C12" s="248"/>
      <c r="D12" s="248"/>
      <c r="E12" s="11"/>
      <c r="F12" s="11"/>
      <c r="G12" s="11"/>
      <c r="H12" s="245"/>
      <c r="I12" s="245"/>
      <c r="J12" s="26"/>
      <c r="K12" s="80"/>
      <c r="L12" s="249"/>
    </row>
    <row r="13" spans="1:12" ht="22.8" customHeight="1" x14ac:dyDescent="0.45">
      <c r="A13" s="10"/>
      <c r="B13" s="248"/>
      <c r="C13" s="248"/>
      <c r="D13" s="248"/>
      <c r="E13" s="11"/>
      <c r="F13" s="11"/>
      <c r="G13" s="11"/>
      <c r="H13" s="245"/>
      <c r="I13" s="245"/>
      <c r="J13" s="26"/>
      <c r="K13" s="80"/>
      <c r="L13" s="249"/>
    </row>
    <row r="14" spans="1:12" ht="22.8" customHeight="1" x14ac:dyDescent="0.45">
      <c r="A14" s="10"/>
      <c r="B14" s="248"/>
      <c r="C14" s="248"/>
      <c r="D14" s="248"/>
      <c r="E14" s="11"/>
      <c r="F14" s="11"/>
      <c r="G14" s="11"/>
      <c r="H14" s="245"/>
      <c r="I14" s="245"/>
      <c r="J14" s="26"/>
      <c r="K14" s="80"/>
      <c r="L14" s="249"/>
    </row>
    <row r="15" spans="1:12" ht="22.8" customHeight="1" x14ac:dyDescent="0.45">
      <c r="A15" s="10"/>
      <c r="B15" s="248"/>
      <c r="C15" s="248"/>
      <c r="D15" s="248"/>
      <c r="E15" s="11"/>
      <c r="F15" s="11"/>
      <c r="G15" s="11"/>
      <c r="H15" s="245"/>
      <c r="I15" s="245"/>
      <c r="J15" s="26"/>
      <c r="K15" s="80"/>
      <c r="L15" s="249"/>
    </row>
    <row r="16" spans="1:12" ht="22.8" customHeight="1" x14ac:dyDescent="0.45">
      <c r="A16" s="10"/>
      <c r="B16" s="248"/>
      <c r="C16" s="248"/>
      <c r="D16" s="248"/>
      <c r="E16" s="11"/>
      <c r="F16" s="11"/>
      <c r="G16" s="11"/>
      <c r="H16" s="245"/>
      <c r="I16" s="245"/>
      <c r="J16" s="26"/>
      <c r="K16" s="80"/>
      <c r="L16" s="249"/>
    </row>
    <row r="17" spans="1:12" ht="22.8" customHeight="1" x14ac:dyDescent="0.45">
      <c r="A17" s="10"/>
      <c r="B17" s="248"/>
      <c r="C17" s="248"/>
      <c r="D17" s="248"/>
      <c r="E17" s="11"/>
      <c r="F17" s="11"/>
      <c r="G17" s="11"/>
      <c r="H17" s="245"/>
      <c r="I17" s="245"/>
      <c r="J17" s="26"/>
      <c r="K17" s="80"/>
      <c r="L17" s="249"/>
    </row>
    <row r="18" spans="1:12" ht="22.8" customHeight="1" x14ac:dyDescent="0.45">
      <c r="A18" s="10"/>
      <c r="B18" s="248"/>
      <c r="C18" s="248"/>
      <c r="D18" s="248"/>
      <c r="E18" s="11"/>
      <c r="F18" s="11"/>
      <c r="G18" s="11"/>
      <c r="H18" s="245"/>
      <c r="I18" s="245"/>
      <c r="J18" s="26"/>
      <c r="K18" s="80"/>
      <c r="L18" s="249"/>
    </row>
    <row r="19" spans="1:12" ht="22.8" customHeight="1" x14ac:dyDescent="0.45">
      <c r="A19" s="10"/>
      <c r="B19" s="248"/>
      <c r="C19" s="248"/>
      <c r="D19" s="248"/>
      <c r="E19" s="11"/>
      <c r="F19" s="11"/>
      <c r="G19" s="11"/>
      <c r="H19" s="245"/>
      <c r="I19" s="245"/>
      <c r="J19" s="26"/>
      <c r="K19" s="80"/>
      <c r="L19" s="249"/>
    </row>
    <row r="20" spans="1:12" ht="22.8" customHeight="1" x14ac:dyDescent="0.45">
      <c r="A20" s="10"/>
      <c r="B20" s="248"/>
      <c r="C20" s="248"/>
      <c r="D20" s="248"/>
      <c r="E20" s="11"/>
      <c r="F20" s="11"/>
      <c r="G20" s="11"/>
      <c r="H20" s="245"/>
      <c r="I20" s="245"/>
      <c r="J20" s="26"/>
      <c r="K20" s="80"/>
      <c r="L20" s="249"/>
    </row>
    <row r="21" spans="1:12" ht="22.8" customHeight="1" x14ac:dyDescent="0.45">
      <c r="A21" s="10"/>
      <c r="B21" s="248"/>
      <c r="C21" s="248"/>
      <c r="D21" s="248"/>
      <c r="E21" s="11"/>
      <c r="F21" s="11"/>
      <c r="G21" s="11"/>
      <c r="H21" s="245"/>
      <c r="I21" s="245"/>
      <c r="J21" s="26"/>
      <c r="K21" s="80"/>
      <c r="L21" s="249"/>
    </row>
    <row r="22" spans="1:12" ht="22.8" customHeight="1" x14ac:dyDescent="0.45">
      <c r="A22" s="10"/>
      <c r="B22" s="248"/>
      <c r="C22" s="248"/>
      <c r="D22" s="248"/>
      <c r="E22" s="11"/>
      <c r="F22" s="11"/>
      <c r="G22" s="11"/>
      <c r="H22" s="245"/>
      <c r="I22" s="245"/>
      <c r="J22" s="26"/>
      <c r="K22" s="80"/>
      <c r="L22" s="249"/>
    </row>
    <row r="23" spans="1:12" ht="22.8" customHeight="1" x14ac:dyDescent="0.45">
      <c r="A23" s="10"/>
      <c r="B23" s="248"/>
      <c r="C23" s="248"/>
      <c r="D23" s="248"/>
      <c r="E23" s="11"/>
      <c r="F23" s="11"/>
      <c r="G23" s="11"/>
      <c r="H23" s="245"/>
      <c r="I23" s="245"/>
      <c r="J23" s="26"/>
      <c r="K23" s="80"/>
      <c r="L23" s="249"/>
    </row>
    <row r="24" spans="1:12" ht="22.8" customHeight="1" x14ac:dyDescent="0.45">
      <c r="A24" s="10"/>
      <c r="B24" s="248"/>
      <c r="C24" s="248"/>
      <c r="D24" s="248"/>
      <c r="E24" s="11"/>
      <c r="F24" s="11"/>
      <c r="G24" s="11"/>
      <c r="H24" s="245"/>
      <c r="I24" s="245"/>
      <c r="J24" s="26"/>
      <c r="K24" s="80"/>
      <c r="L24" s="249"/>
    </row>
    <row r="25" spans="1:12" ht="22.8" customHeight="1" x14ac:dyDescent="0.45">
      <c r="A25" s="10"/>
      <c r="B25" s="248"/>
      <c r="C25" s="248"/>
      <c r="D25" s="248"/>
      <c r="E25" s="11"/>
      <c r="F25" s="11"/>
      <c r="G25" s="11"/>
      <c r="H25" s="245"/>
      <c r="I25" s="245"/>
      <c r="J25" s="26"/>
      <c r="K25" s="80"/>
      <c r="L25" s="249"/>
    </row>
    <row r="26" spans="1:12" ht="22.8" customHeight="1" x14ac:dyDescent="0.45">
      <c r="A26" s="10"/>
      <c r="B26" s="248"/>
      <c r="C26" s="248"/>
      <c r="D26" s="248"/>
      <c r="E26" s="11"/>
      <c r="F26" s="11"/>
      <c r="G26" s="11"/>
      <c r="H26" s="245"/>
      <c r="I26" s="245"/>
      <c r="J26" s="26"/>
      <c r="K26" s="80"/>
      <c r="L26" s="249"/>
    </row>
    <row r="27" spans="1:12" ht="22.8" customHeight="1" thickBot="1" x14ac:dyDescent="0.5">
      <c r="A27" s="12"/>
      <c r="B27" s="131"/>
      <c r="C27" s="131"/>
      <c r="D27" s="131"/>
      <c r="E27" s="13"/>
      <c r="F27" s="13"/>
      <c r="G27" s="13"/>
      <c r="H27" s="246"/>
      <c r="I27" s="246"/>
      <c r="J27" s="14"/>
      <c r="K27" s="93"/>
      <c r="L27" s="247"/>
    </row>
    <row r="28" spans="1:12" ht="22.8" customHeight="1" x14ac:dyDescent="0.45">
      <c r="C28" s="2"/>
      <c r="D28" s="2"/>
      <c r="E28" s="2"/>
      <c r="I28" s="2"/>
      <c r="J28" s="2"/>
      <c r="K28" s="2"/>
    </row>
    <row r="29" spans="1:12" x14ac:dyDescent="0.4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</sheetData>
  <mergeCells count="67">
    <mergeCell ref="B15:D15"/>
    <mergeCell ref="H15:I15"/>
    <mergeCell ref="B10:D10"/>
    <mergeCell ref="H10:I10"/>
    <mergeCell ref="K10:L10"/>
    <mergeCell ref="K14:L14"/>
    <mergeCell ref="K11:L11"/>
    <mergeCell ref="B12:D12"/>
    <mergeCell ref="H12:I12"/>
    <mergeCell ref="K12:L12"/>
    <mergeCell ref="B13:D13"/>
    <mergeCell ref="H13:I13"/>
    <mergeCell ref="K13:L13"/>
    <mergeCell ref="B14:D14"/>
    <mergeCell ref="B11:D11"/>
    <mergeCell ref="H11:I11"/>
    <mergeCell ref="B7:D7"/>
    <mergeCell ref="H7:I7"/>
    <mergeCell ref="A2:L2"/>
    <mergeCell ref="A3:L3"/>
    <mergeCell ref="J4:L4"/>
    <mergeCell ref="K5:L5"/>
    <mergeCell ref="K7:L7"/>
    <mergeCell ref="B18:D18"/>
    <mergeCell ref="H18:I18"/>
    <mergeCell ref="K18:L18"/>
    <mergeCell ref="B19:D19"/>
    <mergeCell ref="H19:I19"/>
    <mergeCell ref="K19:L19"/>
    <mergeCell ref="K21:L21"/>
    <mergeCell ref="B22:D22"/>
    <mergeCell ref="H22:I22"/>
    <mergeCell ref="K22:L22"/>
    <mergeCell ref="B20:D20"/>
    <mergeCell ref="H20:I20"/>
    <mergeCell ref="K17:L17"/>
    <mergeCell ref="B25:D25"/>
    <mergeCell ref="H25:I25"/>
    <mergeCell ref="K25:L25"/>
    <mergeCell ref="B26:D26"/>
    <mergeCell ref="H26:I26"/>
    <mergeCell ref="K26:L26"/>
    <mergeCell ref="B23:D23"/>
    <mergeCell ref="H23:I23"/>
    <mergeCell ref="K23:L23"/>
    <mergeCell ref="B24:D24"/>
    <mergeCell ref="H24:I24"/>
    <mergeCell ref="K24:L24"/>
    <mergeCell ref="K20:L20"/>
    <mergeCell ref="B21:D21"/>
    <mergeCell ref="H21:I21"/>
    <mergeCell ref="H14:I14"/>
    <mergeCell ref="B27:D27"/>
    <mergeCell ref="H27:I27"/>
    <mergeCell ref="K27:L27"/>
    <mergeCell ref="B8:D8"/>
    <mergeCell ref="H8:I8"/>
    <mergeCell ref="K8:L8"/>
    <mergeCell ref="B9:D9"/>
    <mergeCell ref="H9:I9"/>
    <mergeCell ref="K9:L9"/>
    <mergeCell ref="K15:L15"/>
    <mergeCell ref="B16:D16"/>
    <mergeCell ref="H16:I16"/>
    <mergeCell ref="K16:L16"/>
    <mergeCell ref="B17:D17"/>
    <mergeCell ref="H17:I17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&amp;Rver.Makita-002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60B84D-B3D7-45C0-9D96-672417601F7E}">
          <x14:formula1>
            <xm:f>税区分!$B$3:$B$5</xm:f>
          </x14:formula1>
          <xm:sqref>J8:J27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税区分</vt:lpstr>
      <vt:lpstr>会社情報入力</vt:lpstr>
      <vt:lpstr>総括請求書</vt:lpstr>
      <vt:lpstr>請求書（契約工事）</vt:lpstr>
      <vt:lpstr>請求書（契約外）</vt:lpstr>
      <vt:lpstr>請求書（契約外）予備</vt:lpstr>
      <vt:lpstr>総括請求書!Print_Area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2022-11-25T08:14:27Z</cp:lastPrinted>
  <dcterms:created xsi:type="dcterms:W3CDTF">2022-06-28T02:13:25Z</dcterms:created>
  <dcterms:modified xsi:type="dcterms:W3CDTF">2023-10-19T07:31:32Z</dcterms:modified>
  <cp:category/>
</cp:coreProperties>
</file>